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10500"/>
  </bookViews>
  <sheets>
    <sheet name="省标A级及以上" sheetId="6"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<sst xmlns="http://schemas.openxmlformats.org/spreadsheetml/2006/main" count="150" uniqueCount="121">
  <si>
    <t>附表2：</t>
  </si>
  <si>
    <t>广东省《装配式建筑评价标准》DBJ/T 15-163-2019</t>
  </si>
  <si>
    <t>A级及以上装配式建筑推荐技术方案</t>
  </si>
  <si>
    <t>优选项（各推荐方案共同项）</t>
  </si>
  <si>
    <t>技术方案一</t>
  </si>
  <si>
    <t>技术方案二</t>
  </si>
  <si>
    <t>技术方案三</t>
  </si>
  <si>
    <t>评价项</t>
  </si>
  <si>
    <t>评价要求</t>
  </si>
  <si>
    <t>评价分值</t>
  </si>
  <si>
    <t>最低分值</t>
  </si>
  <si>
    <t>预估分值</t>
  </si>
  <si>
    <t>装配式建筑技术配置</t>
  </si>
  <si>
    <t>省标A级</t>
  </si>
  <si>
    <t>省标AA级</t>
  </si>
  <si>
    <t>省标AAA级</t>
  </si>
  <si>
    <t>Q1：主体结构
(50 分）</t>
  </si>
  <si>
    <t>Q1a</t>
  </si>
  <si>
    <t>柱、支撑、承重墙、延性墙板等竖向构件</t>
  </si>
  <si>
    <t>35%≤比例≤80%</t>
  </si>
  <si>
    <t>20~30*</t>
  </si>
  <si>
    <t>1、标准层以上部分柱采用预制柱，比例≥40%；
2、采用中空预制柱，得分按0.7系数进行折减，比例≥80%</t>
  </si>
  <si>
    <t>大部分柱采用预制柱，比例≥80%</t>
  </si>
  <si>
    <t>Q1b</t>
  </si>
  <si>
    <t>梁、板、楼梯、阳台、空调板等构件</t>
  </si>
  <si>
    <t>70%≤比例≤80%</t>
  </si>
  <si>
    <t>10~20*</t>
  </si>
  <si>
    <t>水平结构构件应用比例≥80%：
1、生产车间的标准柱网：预应力叠合梁/叠合梁+双T板/预制空心板等；
2、门厅、电梯厅、功能房间：叠合梁/叠合板；
3、卫生间：沉箱或叠合板；
4、楼梯：标准楼层采用预制楼梯</t>
  </si>
  <si>
    <t>Q2：围护墙和内隔墙(20 分)</t>
  </si>
  <si>
    <t>Q2a</t>
  </si>
  <si>
    <t>非承重围护墙非砌筑</t>
  </si>
  <si>
    <t>比例≥80%</t>
  </si>
  <si>
    <t>ALC墙板、幕墙、预制混凝土外墙或其他满足建筑性能要求及规范要求的轻质外墙板，比例≥80%</t>
  </si>
  <si>
    <t>Q2b</t>
  </si>
  <si>
    <t>围护墙与保温、隔热、装饰集成一体化</t>
  </si>
  <si>
    <t>50%≤比例≤80%</t>
  </si>
  <si>
    <t>2~5*</t>
  </si>
  <si>
    <t>Q2c</t>
  </si>
  <si>
    <t>内隔墙非砌筑</t>
  </si>
  <si>
    <t>比例≥50%</t>
  </si>
  <si>
    <t>内隔墙采用ALC墙板或其他轻质墙板，比例≥50%</t>
  </si>
  <si>
    <t>Q2d</t>
  </si>
  <si>
    <t>内隔墙与管线、装修集成一体化</t>
  </si>
  <si>
    <t>Q3：装修和设备和设备(30 分)</t>
  </si>
  <si>
    <t>Q3a</t>
  </si>
  <si>
    <t>全装修</t>
  </si>
  <si>
    <t>——</t>
  </si>
  <si>
    <t>已确定使用功能的厂房的所有空间或出租厂房的公共区域（门厅、电梯厅、卫生间等），完成吊顶、墙面、地面的装饰面层和设备管线的安装</t>
  </si>
  <si>
    <t>Q3b</t>
  </si>
  <si>
    <t>干式工法楼面、地面</t>
  </si>
  <si>
    <t>比例≥70%</t>
  </si>
  <si>
    <t>车间范围可采用以下做法，比例≥70%：
1、高精度金刚砂耐磨地面；
2、环氧自流平地面（有高洁净度工业厂房的要求）；
3、混凝土密封固化剂地面</t>
  </si>
  <si>
    <t>生产车间范围：
1、高精度金刚砂耐磨地面；
2、环氧自流平地面（有高洁净度工业厂房的要求）；
3、混凝土密封固化剂地面</t>
  </si>
  <si>
    <t>Q3c</t>
  </si>
  <si>
    <t>集成厨房</t>
  </si>
  <si>
    <t>70%≤比例≤90%</t>
  </si>
  <si>
    <t>3~6*</t>
  </si>
  <si>
    <t>Q3d</t>
  </si>
  <si>
    <t>集成卫生间</t>
  </si>
  <si>
    <t>卫生间墙体采用非砌筑做法，五金洁具安装到位，吊顶+墙面干法施工，比例86%</t>
  </si>
  <si>
    <t>Q3e</t>
  </si>
  <si>
    <t>管线分离</t>
  </si>
  <si>
    <t>50%≤比例≤70%</t>
  </si>
  <si>
    <t>4~6*</t>
  </si>
  <si>
    <t>管线分离比例≥70%：
1、水管明装；
2、风管明装；
3、消防、喷淋明装；
4、电气、智能化管线大部分明装</t>
  </si>
  <si>
    <t>Q5：细化项(22 分)</t>
  </si>
  <si>
    <t>Q51</t>
  </si>
  <si>
    <t>Q51a</t>
  </si>
  <si>
    <t>主体结构竖向构件细化项</t>
  </si>
  <si>
    <t>5%≤比例≤35%</t>
  </si>
  <si>
    <t>7~10*</t>
  </si>
  <si>
    <t>Q51b</t>
  </si>
  <si>
    <t>预制外墙板</t>
  </si>
  <si>
    <t>5%≤比例≤15%</t>
  </si>
  <si>
    <t>Q52</t>
  </si>
  <si>
    <t>围护墙和内隔
墙细化项</t>
  </si>
  <si>
    <t>围护墙与保温、隔热集成一体化</t>
  </si>
  <si>
    <t>1~2.5*</t>
  </si>
  <si>
    <t>内隔墙与管线集成一体化</t>
  </si>
  <si>
    <t>Q53</t>
  </si>
  <si>
    <t>装修和设备管
线细化项</t>
  </si>
  <si>
    <t>1~2*</t>
  </si>
  <si>
    <t>1~1.5*</t>
  </si>
  <si>
    <t>30%≤比例≤50%</t>
  </si>
  <si>
    <t>Q6：鼓励项(8 分)</t>
  </si>
  <si>
    <t>Q61</t>
  </si>
  <si>
    <t>标准化
设计鼓
励项</t>
  </si>
  <si>
    <t>平面布置标准化</t>
  </si>
  <si>
    <t>重复使用最多的三个基本柱网的面积之和占评价单元单元总建筑面积的比例≥50%</t>
  </si>
  <si>
    <t>预制构件与部品标准化</t>
  </si>
  <si>
    <t>满足《省标》4.6.2条要求</t>
  </si>
  <si>
    <t>节点标准化</t>
  </si>
  <si>
    <t>采用标准规范和图集的节点</t>
  </si>
  <si>
    <t>Q62</t>
  </si>
  <si>
    <t>绿色与
信息化
应用鼓
励项</t>
  </si>
  <si>
    <t>绿色建筑</t>
  </si>
  <si>
    <t>取得绿色建筑评价 1 星</t>
  </si>
  <si>
    <t>绿建1星</t>
  </si>
  <si>
    <t>取得绿色建筑评价 2 星</t>
  </si>
  <si>
    <t>取得绿色建筑评价 3 星</t>
  </si>
  <si>
    <t>BIM 应用</t>
  </si>
  <si>
    <t>满足运营、维护阶段应用要求</t>
  </si>
  <si>
    <t>智能化应用</t>
  </si>
  <si>
    <t>Q63</t>
  </si>
  <si>
    <t>施工与管理鼓
励项</t>
  </si>
  <si>
    <t>绿色施工</t>
  </si>
  <si>
    <t>绿色施工评价为合格</t>
  </si>
  <si>
    <t>绿色施工评价为优良</t>
  </si>
  <si>
    <t>工程总承包</t>
  </si>
  <si>
    <t>一家单位/联合体单位</t>
  </si>
  <si>
    <t>装配率</t>
  </si>
  <si>
    <t>（Q1+Q2+Q3+Q5）</t>
  </si>
  <si>
    <t>Q4</t>
  </si>
  <si>
    <t>无厨房，此处为缺省项</t>
  </si>
  <si>
    <t>Q6</t>
  </si>
  <si>
    <t>自评装配率</t>
  </si>
  <si>
    <t>A级装配式建筑</t>
  </si>
  <si>
    <t>AA级装配式建筑</t>
  </si>
  <si>
    <t>AAA级装配式建筑</t>
  </si>
  <si>
    <t>注 1：表中带“*”项的分值采用“内插法”计算，计算结果取小数点后 1 位。
注 2：Q51合计得分如大于 10 分，按 10 分计算，Q51a不应与 Q1a同时得分，Q1最低得分可包含 Q51
得分，Q1与 Q51合计得分不大于 50 分；Q52不应与 Q2b、Q2d同时得分，Q2最低得分可包含 Q52得分；
Q53不应与 Q3b、Q3c、Q3d、Q3e同时得分。
注 3：单元式幕墙满足保温、隔热节能指标时，可参照 Q2b进行评价。</t>
  </si>
  <si>
    <t xml:space="preserve">     2：表中具体分值供参考，以评价单元实际测算数据为准。</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</si>
</sst>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0%"/>
    <numFmt numFmtId="179" formatCode="0.00_ "/>
  </numFmts>
  <fonts count="27">
    <font>
      <sz val="11"/>
      <color theme="1"/>
      <name val="等线"/>
      <charset val="134"/>
      <scheme val="minor"/>
    </font>
    <font>
      <sz val="14"/>
      <color theme="1"/>
      <name val="等线"/>
      <charset val="134"/>
      <scheme val="minor"/>
    </font>
    <font>
      <b/>
      <sz val="14"/>
      <color theme="1"/>
      <name val="等线"/>
      <charset val="134"/>
      <scheme val="minor"/>
    </font>
    <font>
      <b/>
      <sz val="12"/>
      <color theme="1"/>
      <name val="等线"/>
      <charset val="134"/>
      <scheme val="minor"/>
    </font>
    <font>
      <sz val="11"/>
      <name val="等线 Light"/>
      <charset val="134"/>
      <scheme val="major"/>
    </font>
    <font>
      <b/>
      <sz val="11"/>
      <name val="等线 Light"/>
      <charset val="134"/>
      <scheme val="major"/>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theme="1"/>
      <name val="等线"/>
      <charset val="134"/>
      <scheme val="minor"/>
    </font>
  </fonts>
  <fills count="40">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FFCC"/>
        <bgColor indexed="64"/>
      </patternFill>
    </fill>
  </fills>
  <borders count="3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8" borderId="2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28" applyNumberFormat="0" applyFill="0" applyAlignment="0" applyProtection="0">
      <alignment vertical="center"/>
    </xf>
    <xf numFmtId="0" fontId="13" fillId="0" borderId="28" applyNumberFormat="0" applyFill="0" applyAlignment="0" applyProtection="0">
      <alignment vertical="center"/>
    </xf>
    <xf numFmtId="0" fontId="14" fillId="0" borderId="29" applyNumberFormat="0" applyFill="0" applyAlignment="0" applyProtection="0">
      <alignment vertical="center"/>
    </xf>
    <xf numFmtId="0" fontId="14" fillId="0" borderId="0" applyNumberFormat="0" applyFill="0" applyBorder="0" applyAlignment="0" applyProtection="0">
      <alignment vertical="center"/>
    </xf>
    <xf numFmtId="0" fontId="15" fillId="9" borderId="30" applyNumberFormat="0" applyAlignment="0" applyProtection="0">
      <alignment vertical="center"/>
    </xf>
    <xf numFmtId="0" fontId="16" fillId="10" borderId="31" applyNumberFormat="0" applyAlignment="0" applyProtection="0">
      <alignment vertical="center"/>
    </xf>
    <xf numFmtId="0" fontId="17" fillId="10" borderId="30" applyNumberFormat="0" applyAlignment="0" applyProtection="0">
      <alignment vertical="center"/>
    </xf>
    <xf numFmtId="0" fontId="18" fillId="11" borderId="32" applyNumberFormat="0" applyAlignment="0" applyProtection="0">
      <alignment vertical="center"/>
    </xf>
    <xf numFmtId="0" fontId="19" fillId="0" borderId="33" applyNumberFormat="0" applyFill="0" applyAlignment="0" applyProtection="0">
      <alignment vertical="center"/>
    </xf>
    <xf numFmtId="0" fontId="20" fillId="0" borderId="34" applyNumberFormat="0" applyFill="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xf numFmtId="0" fontId="24" fillId="35" borderId="0" applyNumberFormat="0" applyBorder="0" applyAlignment="0" applyProtection="0">
      <alignment vertical="center"/>
    </xf>
    <xf numFmtId="0" fontId="25" fillId="36" borderId="0" applyNumberFormat="0" applyBorder="0" applyAlignment="0" applyProtection="0">
      <alignment vertical="center"/>
    </xf>
    <xf numFmtId="0" fontId="25" fillId="37" borderId="0" applyNumberFormat="0" applyBorder="0" applyAlignment="0" applyProtection="0">
      <alignment vertical="center"/>
    </xf>
    <xf numFmtId="0" fontId="24" fillId="38" borderId="0" applyNumberFormat="0" applyBorder="0" applyAlignment="0" applyProtection="0">
      <alignment vertical="center"/>
    </xf>
    <xf numFmtId="9" fontId="26" fillId="0" borderId="0" applyFont="0" applyFill="0" applyBorder="0" applyAlignment="0" applyProtection="0">
      <alignment vertical="center"/>
    </xf>
    <xf numFmtId="0" fontId="26" fillId="0" borderId="0">
      <alignment vertical="center"/>
    </xf>
    <xf numFmtId="0" fontId="26" fillId="0" borderId="0">
      <alignment vertical="center"/>
    </xf>
    <xf numFmtId="0" fontId="26" fillId="0" borderId="0">
      <alignment vertical="center"/>
    </xf>
    <xf numFmtId="0" fontId="26" fillId="39" borderId="27" applyNumberFormat="0" applyFont="0" applyAlignment="0" applyProtection="0">
      <alignment vertical="center"/>
    </xf>
  </cellStyleXfs>
  <cellXfs count="95">
    <xf numFmtId="0" fontId="0" fillId="0" borderId="0" xfId="0">
      <alignment vertical="center"/>
    </xf>
    <xf numFmtId="0" fontId="0" fillId="0" borderId="0" xfId="0" applyFill="1">
      <alignment vertical="center"/>
    </xf>
    <xf numFmtId="0" fontId="1" fillId="0" borderId="0" xfId="0" applyFont="1" applyFill="1">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176" fontId="2" fillId="0" borderId="4" xfId="0" applyNumberFormat="1"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176" fontId="3" fillId="3" borderId="8" xfId="0" applyNumberFormat="1" applyFont="1" applyFill="1" applyBorder="1" applyAlignment="1">
      <alignment horizontal="center" vertical="center" wrapText="1"/>
    </xf>
    <xf numFmtId="0" fontId="4" fillId="2" borderId="5" xfId="50" applyFont="1" applyFill="1" applyBorder="1" applyAlignment="1">
      <alignment horizontal="center" vertical="center" wrapText="1"/>
    </xf>
    <xf numFmtId="0" fontId="4" fillId="2" borderId="6" xfId="50" applyFont="1" applyFill="1" applyBorder="1" applyAlignment="1">
      <alignment horizontal="center" vertical="center" wrapText="1"/>
    </xf>
    <xf numFmtId="0" fontId="4" fillId="2" borderId="7" xfId="50" applyFont="1" applyFill="1" applyBorder="1" applyAlignment="1">
      <alignment horizontal="center" vertical="center" wrapText="1"/>
    </xf>
    <xf numFmtId="0" fontId="4" fillId="4" borderId="5" xfId="50" applyFont="1" applyFill="1" applyBorder="1" applyAlignment="1">
      <alignment horizontal="center" vertical="center" wrapText="1"/>
    </xf>
    <xf numFmtId="0" fontId="4" fillId="0" borderId="5" xfId="50" applyFont="1" applyFill="1" applyBorder="1" applyAlignment="1">
      <alignment horizontal="center" vertical="center" wrapText="1"/>
    </xf>
    <xf numFmtId="0" fontId="0" fillId="0" borderId="5" xfId="0" applyFill="1" applyBorder="1">
      <alignment vertical="center"/>
    </xf>
    <xf numFmtId="177" fontId="4" fillId="4" borderId="5" xfId="50" applyNumberFormat="1" applyFont="1" applyFill="1" applyBorder="1" applyAlignment="1">
      <alignment horizontal="center" vertical="center" wrapText="1"/>
    </xf>
    <xf numFmtId="177" fontId="4" fillId="0" borderId="5" xfId="50" applyNumberFormat="1" applyFont="1" applyFill="1" applyBorder="1" applyAlignment="1">
      <alignment horizontal="center" vertical="center" wrapText="1"/>
    </xf>
    <xf numFmtId="0" fontId="4" fillId="2" borderId="9" xfId="50" applyFont="1" applyFill="1" applyBorder="1" applyAlignment="1">
      <alignment horizontal="center" vertical="center" wrapText="1"/>
    </xf>
    <xf numFmtId="0" fontId="4" fillId="2" borderId="10" xfId="50" applyFont="1" applyFill="1" applyBorder="1" applyAlignment="1">
      <alignment horizontal="center" vertical="center" wrapText="1"/>
    </xf>
    <xf numFmtId="0" fontId="4" fillId="2" borderId="11" xfId="50" applyFont="1" applyFill="1" applyBorder="1" applyAlignment="1">
      <alignment horizontal="center" vertical="center" wrapText="1"/>
    </xf>
    <xf numFmtId="0" fontId="4" fillId="0" borderId="9" xfId="50" applyFont="1" applyFill="1" applyBorder="1" applyAlignment="1">
      <alignment horizontal="center" vertical="center" wrapText="1"/>
    </xf>
    <xf numFmtId="0" fontId="4" fillId="2" borderId="1" xfId="50" applyFont="1" applyFill="1" applyBorder="1" applyAlignment="1">
      <alignment horizontal="center" vertical="center" wrapText="1"/>
    </xf>
    <xf numFmtId="0" fontId="4" fillId="2" borderId="2" xfId="50" applyFont="1" applyFill="1" applyBorder="1" applyAlignment="1">
      <alignment horizontal="center" vertical="center" wrapText="1"/>
    </xf>
    <xf numFmtId="0" fontId="4" fillId="2" borderId="2" xfId="0" applyFont="1" applyFill="1" applyBorder="1" applyAlignment="1">
      <alignment vertical="center" wrapText="1"/>
    </xf>
    <xf numFmtId="177" fontId="4" fillId="2" borderId="2" xfId="50" applyNumberFormat="1" applyFont="1" applyFill="1" applyBorder="1" applyAlignment="1">
      <alignment vertical="center" wrapText="1"/>
    </xf>
    <xf numFmtId="177" fontId="4" fillId="2" borderId="3" xfId="50" applyNumberFormat="1" applyFont="1" applyFill="1" applyBorder="1" applyAlignment="1">
      <alignment vertical="center" wrapText="1"/>
    </xf>
    <xf numFmtId="0" fontId="4" fillId="4" borderId="1" xfId="51" applyFont="1" applyFill="1" applyBorder="1" applyAlignment="1">
      <alignment horizontal="center" vertical="center" wrapText="1"/>
    </xf>
    <xf numFmtId="0" fontId="4" fillId="2" borderId="6" xfId="0" applyFont="1" applyFill="1" applyBorder="1" applyAlignment="1">
      <alignment vertical="center" wrapText="1"/>
    </xf>
    <xf numFmtId="177" fontId="4" fillId="2" borderId="6" xfId="50" applyNumberFormat="1" applyFont="1" applyFill="1" applyBorder="1" applyAlignment="1">
      <alignment vertical="center" wrapText="1"/>
    </xf>
    <xf numFmtId="177" fontId="4" fillId="2" borderId="7" xfId="50" applyNumberFormat="1" applyFont="1" applyFill="1" applyBorder="1" applyAlignment="1">
      <alignment vertical="center" wrapText="1"/>
    </xf>
    <xf numFmtId="177" fontId="4" fillId="4" borderId="5" xfId="51" applyNumberFormat="1" applyFont="1" applyFill="1" applyBorder="1" applyAlignment="1">
      <alignment horizontal="center" vertical="center" wrapText="1"/>
    </xf>
    <xf numFmtId="0" fontId="4" fillId="2" borderId="12" xfId="50" applyFont="1" applyFill="1" applyBorder="1" applyAlignment="1">
      <alignment horizontal="center" vertical="center" wrapText="1"/>
    </xf>
    <xf numFmtId="0" fontId="4" fillId="2" borderId="13" xfId="50" applyFont="1" applyFill="1" applyBorder="1" applyAlignment="1">
      <alignment horizontal="center" vertical="center" wrapText="1"/>
    </xf>
    <xf numFmtId="0" fontId="4" fillId="2" borderId="13" xfId="0" applyFont="1" applyFill="1" applyBorder="1" applyAlignment="1">
      <alignment vertical="center" wrapText="1"/>
    </xf>
    <xf numFmtId="178" fontId="4" fillId="2" borderId="13" xfId="50" applyNumberFormat="1" applyFont="1" applyFill="1" applyBorder="1" applyAlignment="1">
      <alignment vertical="center" wrapText="1"/>
    </xf>
    <xf numFmtId="0" fontId="4" fillId="2" borderId="14" xfId="0" applyFont="1" applyFill="1" applyBorder="1" applyAlignment="1">
      <alignment vertical="center" wrapText="1"/>
    </xf>
    <xf numFmtId="0" fontId="4" fillId="0" borderId="12" xfId="0" applyFont="1" applyFill="1" applyBorder="1" applyAlignment="1">
      <alignment vertical="center" wrapText="1"/>
    </xf>
    <xf numFmtId="0" fontId="4" fillId="0" borderId="15" xfId="51" applyFont="1" applyBorder="1" applyAlignment="1">
      <alignment horizontal="left" vertical="top" wrapText="1"/>
    </xf>
    <xf numFmtId="0" fontId="4" fillId="0" borderId="6" xfId="51" applyFont="1" applyBorder="1" applyAlignment="1">
      <alignment horizontal="left" vertical="top" wrapText="1"/>
    </xf>
    <xf numFmtId="176" fontId="2" fillId="0" borderId="16" xfId="0" applyNumberFormat="1" applyFont="1" applyFill="1" applyBorder="1" applyAlignment="1">
      <alignment horizontal="center" vertical="center"/>
    </xf>
    <xf numFmtId="176" fontId="2" fillId="0" borderId="17" xfId="0" applyNumberFormat="1" applyFont="1" applyFill="1" applyBorder="1" applyAlignment="1">
      <alignment horizontal="center" vertical="center"/>
    </xf>
    <xf numFmtId="176" fontId="3" fillId="3" borderId="18" xfId="0" applyNumberFormat="1" applyFont="1" applyFill="1" applyBorder="1" applyAlignment="1">
      <alignment horizontal="center" vertical="center"/>
    </xf>
    <xf numFmtId="176" fontId="3" fillId="5" borderId="19" xfId="0" applyNumberFormat="1" applyFont="1" applyFill="1" applyBorder="1" applyAlignment="1">
      <alignment horizontal="center" vertical="center"/>
    </xf>
    <xf numFmtId="176" fontId="3" fillId="5" borderId="20" xfId="0" applyNumberFormat="1" applyFont="1" applyFill="1" applyBorder="1" applyAlignment="1">
      <alignment horizontal="center" vertical="center"/>
    </xf>
    <xf numFmtId="176" fontId="3" fillId="6" borderId="5" xfId="0" applyNumberFormat="1" applyFont="1" applyFill="1" applyBorder="1" applyAlignment="1">
      <alignment horizontal="center" vertical="center"/>
    </xf>
    <xf numFmtId="176" fontId="3" fillId="6" borderId="20" xfId="0" applyNumberFormat="1" applyFont="1" applyFill="1" applyBorder="1" applyAlignment="1">
      <alignment horizontal="center" vertical="center"/>
    </xf>
    <xf numFmtId="176" fontId="3" fillId="7" borderId="5" xfId="0" applyNumberFormat="1" applyFont="1" applyFill="1" applyBorder="1" applyAlignment="1">
      <alignment horizontal="center" vertical="center"/>
    </xf>
    <xf numFmtId="176" fontId="3" fillId="7" borderId="20" xfId="0" applyNumberFormat="1" applyFont="1" applyFill="1" applyBorder="1" applyAlignment="1">
      <alignment horizontal="center" vertical="center"/>
    </xf>
    <xf numFmtId="0" fontId="4" fillId="4" borderId="20" xfId="50" applyFont="1" applyFill="1" applyBorder="1" applyAlignment="1">
      <alignment horizontal="center" vertical="center" wrapText="1"/>
    </xf>
    <xf numFmtId="0" fontId="4" fillId="5" borderId="19" xfId="50" applyFont="1" applyFill="1" applyBorder="1" applyAlignment="1">
      <alignment horizontal="center" vertical="center" wrapText="1"/>
    </xf>
    <xf numFmtId="0" fontId="4" fillId="5" borderId="20" xfId="50" applyFont="1" applyFill="1" applyBorder="1" applyAlignment="1">
      <alignment horizontal="center" vertical="center" wrapText="1"/>
    </xf>
    <xf numFmtId="0" fontId="4" fillId="6" borderId="5" xfId="50" applyFont="1" applyFill="1" applyBorder="1" applyAlignment="1">
      <alignment horizontal="center" vertical="center" wrapText="1"/>
    </xf>
    <xf numFmtId="0" fontId="4" fillId="6" borderId="20" xfId="50" applyFont="1" applyFill="1" applyBorder="1" applyAlignment="1">
      <alignment horizontal="center" vertical="center" wrapText="1"/>
    </xf>
    <xf numFmtId="0" fontId="4" fillId="7" borderId="5" xfId="50" applyFont="1" applyFill="1" applyBorder="1" applyAlignment="1">
      <alignment horizontal="center" vertical="center" wrapText="1"/>
    </xf>
    <xf numFmtId="0" fontId="4" fillId="7" borderId="20" xfId="50" applyFont="1" applyFill="1" applyBorder="1" applyAlignment="1">
      <alignment horizontal="center" vertical="center" wrapText="1"/>
    </xf>
    <xf numFmtId="0" fontId="4" fillId="0" borderId="20" xfId="50" applyFont="1" applyFill="1" applyBorder="1" applyAlignment="1">
      <alignment horizontal="center" vertical="center" wrapText="1"/>
    </xf>
    <xf numFmtId="177" fontId="4" fillId="5" borderId="19" xfId="50" applyNumberFormat="1" applyFont="1" applyFill="1" applyBorder="1" applyAlignment="1">
      <alignment horizontal="center" vertical="center" wrapText="1"/>
    </xf>
    <xf numFmtId="0" fontId="4" fillId="5" borderId="20" xfId="50" applyFont="1" applyFill="1" applyBorder="1" applyAlignment="1">
      <alignment horizontal="justify" vertical="center" wrapText="1"/>
    </xf>
    <xf numFmtId="177" fontId="4" fillId="6" borderId="5" xfId="50" applyNumberFormat="1" applyFont="1" applyFill="1" applyBorder="1" applyAlignment="1">
      <alignment horizontal="center" vertical="center" wrapText="1"/>
    </xf>
    <xf numFmtId="0" fontId="4" fillId="6" borderId="20" xfId="50" applyFont="1" applyFill="1" applyBorder="1" applyAlignment="1">
      <alignment horizontal="justify" vertical="center" wrapText="1"/>
    </xf>
    <xf numFmtId="177" fontId="4" fillId="7" borderId="5" xfId="50" applyNumberFormat="1" applyFont="1" applyFill="1" applyBorder="1" applyAlignment="1">
      <alignment horizontal="center" vertical="center" wrapText="1"/>
    </xf>
    <xf numFmtId="0" fontId="4" fillId="7" borderId="20" xfId="50" applyFont="1" applyFill="1" applyBorder="1" applyAlignment="1">
      <alignment horizontal="justify" vertical="center" wrapText="1"/>
    </xf>
    <xf numFmtId="0" fontId="0" fillId="0" borderId="20" xfId="0" applyFill="1" applyBorder="1">
      <alignment vertical="center"/>
    </xf>
    <xf numFmtId="177" fontId="4" fillId="0" borderId="19" xfId="50" applyNumberFormat="1" applyFont="1" applyFill="1" applyBorder="1" applyAlignment="1">
      <alignment horizontal="center" vertical="center" wrapText="1"/>
    </xf>
    <xf numFmtId="0" fontId="4" fillId="0" borderId="20" xfId="50" applyFont="1" applyFill="1" applyBorder="1" applyAlignment="1">
      <alignment horizontal="justify" vertical="center" wrapText="1"/>
    </xf>
    <xf numFmtId="0" fontId="4" fillId="4" borderId="20" xfId="50" applyFont="1" applyFill="1" applyBorder="1" applyAlignment="1">
      <alignment horizontal="justify" vertical="center" wrapText="1"/>
    </xf>
    <xf numFmtId="0" fontId="4" fillId="0" borderId="20" xfId="50" applyFont="1" applyFill="1" applyBorder="1" applyAlignment="1">
      <alignment vertical="center" wrapText="1"/>
    </xf>
    <xf numFmtId="0" fontId="4" fillId="7" borderId="20" xfId="50" applyFont="1" applyFill="1" applyBorder="1" applyAlignment="1">
      <alignment vertical="center" wrapText="1"/>
    </xf>
    <xf numFmtId="0" fontId="4" fillId="0" borderId="19" xfId="50" applyFont="1" applyFill="1" applyBorder="1" applyAlignment="1">
      <alignment horizontal="center" vertical="center" wrapText="1"/>
    </xf>
    <xf numFmtId="177" fontId="4" fillId="4" borderId="20" xfId="50" applyNumberFormat="1" applyFont="1" applyFill="1" applyBorder="1" applyAlignment="1">
      <alignment horizontal="left" vertical="center" wrapText="1"/>
    </xf>
    <xf numFmtId="177" fontId="4" fillId="0" borderId="20" xfId="50" applyNumberFormat="1" applyFont="1" applyFill="1" applyBorder="1" applyAlignment="1">
      <alignment horizontal="left" vertical="center" wrapText="1"/>
    </xf>
    <xf numFmtId="0" fontId="4" fillId="0" borderId="21" xfId="50" applyFont="1" applyFill="1" applyBorder="1" applyAlignment="1">
      <alignment horizontal="center" vertical="center" wrapText="1"/>
    </xf>
    <xf numFmtId="177" fontId="4" fillId="0" borderId="22" xfId="50" applyNumberFormat="1" applyFont="1" applyFill="1" applyBorder="1" applyAlignment="1">
      <alignment horizontal="center" vertical="center" wrapText="1"/>
    </xf>
    <xf numFmtId="0" fontId="4" fillId="0" borderId="21" xfId="50" applyFont="1" applyFill="1" applyBorder="1" applyAlignment="1">
      <alignment horizontal="justify" vertical="center" wrapText="1"/>
    </xf>
    <xf numFmtId="177" fontId="4" fillId="0" borderId="9" xfId="50" applyNumberFormat="1" applyFont="1" applyFill="1" applyBorder="1" applyAlignment="1">
      <alignment horizontal="center" vertical="center" wrapText="1"/>
    </xf>
    <xf numFmtId="0" fontId="4" fillId="0" borderId="21" xfId="50" applyFont="1" applyFill="1" applyBorder="1" applyAlignment="1">
      <alignment vertical="center" wrapText="1"/>
    </xf>
    <xf numFmtId="0" fontId="4" fillId="0" borderId="23" xfId="50" applyFont="1" applyFill="1" applyBorder="1" applyAlignment="1">
      <alignment horizontal="justify" vertical="center" wrapText="1"/>
    </xf>
    <xf numFmtId="177" fontId="4" fillId="5" borderId="24" xfId="50" applyNumberFormat="1" applyFont="1" applyFill="1" applyBorder="1" applyAlignment="1">
      <alignment horizontal="center" vertical="center" wrapText="1"/>
    </xf>
    <xf numFmtId="0" fontId="4" fillId="5" borderId="23" xfId="50" applyFont="1" applyFill="1" applyBorder="1" applyAlignment="1">
      <alignment horizontal="justify" vertical="center" wrapText="1"/>
    </xf>
    <xf numFmtId="177" fontId="4" fillId="6" borderId="1" xfId="50" applyNumberFormat="1" applyFont="1" applyFill="1" applyBorder="1" applyAlignment="1">
      <alignment horizontal="center" vertical="center" wrapText="1"/>
    </xf>
    <xf numFmtId="0" fontId="4" fillId="6" borderId="23" xfId="50" applyFont="1" applyFill="1" applyBorder="1" applyAlignment="1">
      <alignment horizontal="justify" vertical="center" wrapText="1"/>
    </xf>
    <xf numFmtId="177" fontId="4" fillId="7" borderId="1" xfId="50" applyNumberFormat="1" applyFont="1" applyFill="1" applyBorder="1" applyAlignment="1">
      <alignment horizontal="center" vertical="center" wrapText="1"/>
    </xf>
    <xf numFmtId="0" fontId="4" fillId="7" borderId="23" xfId="50" applyFont="1" applyFill="1" applyBorder="1" applyAlignment="1">
      <alignment vertical="center" wrapText="1"/>
    </xf>
    <xf numFmtId="0" fontId="4" fillId="4" borderId="20" xfId="51" applyFont="1" applyFill="1" applyBorder="1" applyAlignment="1">
      <alignment vertical="center" wrapText="1"/>
    </xf>
    <xf numFmtId="0" fontId="4" fillId="5" borderId="20" xfId="50" applyFont="1" applyFill="1" applyBorder="1" applyAlignment="1">
      <alignment vertical="center" wrapText="1"/>
    </xf>
    <xf numFmtId="0" fontId="4" fillId="6" borderId="20" xfId="50" applyFont="1" applyFill="1" applyBorder="1" applyAlignment="1">
      <alignment vertical="center" wrapText="1"/>
    </xf>
    <xf numFmtId="0" fontId="4" fillId="0" borderId="25" xfId="0" applyFont="1" applyFill="1" applyBorder="1" applyAlignment="1">
      <alignment vertical="center" wrapText="1"/>
    </xf>
    <xf numFmtId="178" fontId="5" fillId="5" borderId="26" xfId="50" applyNumberFormat="1" applyFont="1" applyFill="1" applyBorder="1" applyAlignment="1">
      <alignment horizontal="center" vertical="center" wrapText="1"/>
    </xf>
    <xf numFmtId="179" fontId="5" fillId="5" borderId="25" xfId="51" applyNumberFormat="1" applyFont="1" applyFill="1" applyBorder="1" applyAlignment="1">
      <alignment horizontal="center" vertical="center" wrapText="1"/>
    </xf>
    <xf numFmtId="178" fontId="5" fillId="6" borderId="12" xfId="50" applyNumberFormat="1" applyFont="1" applyFill="1" applyBorder="1" applyAlignment="1">
      <alignment horizontal="center" vertical="center" wrapText="1"/>
    </xf>
    <xf numFmtId="179" fontId="5" fillId="6" borderId="25" xfId="51" applyNumberFormat="1" applyFont="1" applyFill="1" applyBorder="1" applyAlignment="1">
      <alignment horizontal="center" vertical="center" wrapText="1"/>
    </xf>
    <xf numFmtId="178" fontId="5" fillId="7" borderId="12" xfId="50" applyNumberFormat="1" applyFont="1" applyFill="1" applyBorder="1" applyAlignment="1">
      <alignment horizontal="center" vertical="center" wrapText="1"/>
    </xf>
    <xf numFmtId="179" fontId="5" fillId="7" borderId="25" xfId="51" applyNumberFormat="1" applyFont="1" applyFill="1" applyBorder="1" applyAlignment="1">
      <alignment horizontal="center"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 name="常规 6" xfId="52"/>
    <cellStyle name="注释 2"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1"/>
  <sheetViews>
    <sheetView tabSelected="1" workbookViewId="0">
      <selection activeCell="A4" sqref="A4:D5"/>
    </sheetView>
  </sheetViews>
  <sheetFormatPr defaultColWidth="9" defaultRowHeight="13.8"/>
  <cols>
    <col min="1" max="1" width="10.6296296296296" style="1" customWidth="1"/>
    <col min="2" max="2" width="5.62962962962963" style="1" customWidth="1"/>
    <col min="3" max="3" width="12.6296296296296" style="1" customWidth="1"/>
    <col min="4" max="4" width="27.6296296296296" style="1" customWidth="1"/>
    <col min="5" max="5" width="18.1296296296296" style="1" customWidth="1"/>
    <col min="6" max="6" width="9" style="1" customWidth="1"/>
    <col min="7" max="7" width="6.37962962962963" style="1" customWidth="1"/>
    <col min="8" max="8" width="8.62962962962963" style="1" customWidth="1"/>
    <col min="9" max="9" width="30.6296296296296" style="1" customWidth="1"/>
    <col min="10" max="10" width="8.62962962962963" style="1" customWidth="1"/>
    <col min="11" max="11" width="30.6296296296296" style="1" customWidth="1"/>
    <col min="12" max="12" width="8.62962962962963" style="1" customWidth="1"/>
    <col min="13" max="13" width="30.6296296296296" style="1" customWidth="1"/>
    <col min="14" max="14" width="8.62962962962963" style="1" customWidth="1"/>
    <col min="15" max="15" width="30.6296296296296" style="1" customWidth="1"/>
    <col min="16" max="16384" width="9" style="1"/>
  </cols>
  <sheetData>
    <row r="1" ht="24.95" customHeight="1" spans="1:1">
      <c r="A1" s="2" t="s">
        <v>0</v>
      </c>
    </row>
    <row r="2" ht="30" customHeight="1" spans="1:15">
      <c r="A2" s="3" t="s">
        <v>1</v>
      </c>
      <c r="B2" s="4"/>
      <c r="C2" s="4"/>
      <c r="D2" s="4"/>
      <c r="E2" s="4"/>
      <c r="F2" s="4"/>
      <c r="G2" s="5"/>
      <c r="H2" s="6" t="s">
        <v>2</v>
      </c>
      <c r="I2" s="41"/>
      <c r="J2" s="41"/>
      <c r="K2" s="41"/>
      <c r="L2" s="41"/>
      <c r="M2" s="41"/>
      <c r="N2" s="41"/>
      <c r="O2" s="42"/>
    </row>
    <row r="3" ht="24.95" customHeight="1" spans="1:15">
      <c r="A3" s="7"/>
      <c r="B3" s="8"/>
      <c r="C3" s="8"/>
      <c r="D3" s="8"/>
      <c r="E3" s="8"/>
      <c r="F3" s="8"/>
      <c r="G3" s="9"/>
      <c r="H3" s="10" t="s">
        <v>3</v>
      </c>
      <c r="I3" s="43"/>
      <c r="J3" s="44" t="s">
        <v>4</v>
      </c>
      <c r="K3" s="45"/>
      <c r="L3" s="46" t="s">
        <v>5</v>
      </c>
      <c r="M3" s="47"/>
      <c r="N3" s="48" t="s">
        <v>6</v>
      </c>
      <c r="O3" s="49"/>
    </row>
    <row r="4" spans="1:15">
      <c r="A4" s="11" t="s">
        <v>7</v>
      </c>
      <c r="B4" s="12"/>
      <c r="C4" s="12"/>
      <c r="D4" s="12"/>
      <c r="E4" s="12" t="s">
        <v>8</v>
      </c>
      <c r="F4" s="12" t="s">
        <v>9</v>
      </c>
      <c r="G4" s="13" t="s">
        <v>10</v>
      </c>
      <c r="H4" s="14" t="s">
        <v>11</v>
      </c>
      <c r="I4" s="50" t="s">
        <v>12</v>
      </c>
      <c r="J4" s="51" t="s">
        <v>13</v>
      </c>
      <c r="K4" s="52"/>
      <c r="L4" s="53" t="s">
        <v>14</v>
      </c>
      <c r="M4" s="54"/>
      <c r="N4" s="55" t="s">
        <v>15</v>
      </c>
      <c r="O4" s="56"/>
    </row>
    <row r="5" ht="27.6" spans="1:15">
      <c r="A5" s="11"/>
      <c r="B5" s="12"/>
      <c r="C5" s="12"/>
      <c r="D5" s="12"/>
      <c r="E5" s="12"/>
      <c r="F5" s="12"/>
      <c r="G5" s="13"/>
      <c r="H5" s="14"/>
      <c r="I5" s="50"/>
      <c r="J5" s="51" t="s">
        <v>11</v>
      </c>
      <c r="K5" s="52" t="s">
        <v>12</v>
      </c>
      <c r="L5" s="53" t="s">
        <v>11</v>
      </c>
      <c r="M5" s="54" t="s">
        <v>12</v>
      </c>
      <c r="N5" s="55" t="s">
        <v>11</v>
      </c>
      <c r="O5" s="56" t="s">
        <v>12</v>
      </c>
    </row>
    <row r="6" ht="55.2" spans="1:15">
      <c r="A6" s="11" t="s">
        <v>16</v>
      </c>
      <c r="B6" s="12" t="s">
        <v>17</v>
      </c>
      <c r="C6" s="12"/>
      <c r="D6" s="12" t="s">
        <v>18</v>
      </c>
      <c r="E6" s="12" t="s">
        <v>19</v>
      </c>
      <c r="F6" s="12" t="s">
        <v>20</v>
      </c>
      <c r="G6" s="13">
        <v>20</v>
      </c>
      <c r="H6" s="15"/>
      <c r="I6" s="57"/>
      <c r="J6" s="58">
        <v>21</v>
      </c>
      <c r="K6" s="59" t="s">
        <v>21</v>
      </c>
      <c r="L6" s="60">
        <v>21</v>
      </c>
      <c r="M6" s="61" t="s">
        <v>21</v>
      </c>
      <c r="N6" s="62">
        <v>30</v>
      </c>
      <c r="O6" s="63" t="s">
        <v>22</v>
      </c>
    </row>
    <row r="7" ht="110.4" spans="1:15">
      <c r="A7" s="11"/>
      <c r="B7" s="12" t="s">
        <v>23</v>
      </c>
      <c r="C7" s="12"/>
      <c r="D7" s="12" t="s">
        <v>24</v>
      </c>
      <c r="E7" s="12" t="s">
        <v>25</v>
      </c>
      <c r="F7" s="12" t="s">
        <v>26</v>
      </c>
      <c r="G7" s="13"/>
      <c r="H7" s="16"/>
      <c r="I7" s="64"/>
      <c r="J7" s="65"/>
      <c r="K7" s="66"/>
      <c r="L7" s="60">
        <v>20</v>
      </c>
      <c r="M7" s="61" t="s">
        <v>27</v>
      </c>
      <c r="N7" s="62">
        <v>20</v>
      </c>
      <c r="O7" s="63" t="s">
        <v>27</v>
      </c>
    </row>
    <row r="8" ht="41.4" spans="1:15">
      <c r="A8" s="11" t="s">
        <v>28</v>
      </c>
      <c r="B8" s="12" t="s">
        <v>29</v>
      </c>
      <c r="C8" s="12"/>
      <c r="D8" s="12" t="s">
        <v>30</v>
      </c>
      <c r="E8" s="12" t="s">
        <v>31</v>
      </c>
      <c r="F8" s="12">
        <v>5</v>
      </c>
      <c r="G8" s="13">
        <v>10</v>
      </c>
      <c r="H8" s="17">
        <v>5</v>
      </c>
      <c r="I8" s="67" t="s">
        <v>32</v>
      </c>
      <c r="J8" s="65">
        <v>5</v>
      </c>
      <c r="K8" s="66"/>
      <c r="L8" s="18">
        <v>5</v>
      </c>
      <c r="M8" s="66"/>
      <c r="N8" s="18">
        <v>5</v>
      </c>
      <c r="O8" s="68"/>
    </row>
    <row r="9" ht="27.6" spans="1:15">
      <c r="A9" s="11"/>
      <c r="B9" s="12" t="s">
        <v>33</v>
      </c>
      <c r="C9" s="12"/>
      <c r="D9" s="12" t="s">
        <v>34</v>
      </c>
      <c r="E9" s="12" t="s">
        <v>35</v>
      </c>
      <c r="F9" s="12" t="s">
        <v>36</v>
      </c>
      <c r="G9" s="13"/>
      <c r="H9" s="18"/>
      <c r="I9" s="57"/>
      <c r="J9" s="65"/>
      <c r="K9" s="66"/>
      <c r="L9" s="18"/>
      <c r="M9" s="66"/>
      <c r="N9" s="18"/>
      <c r="O9" s="68"/>
    </row>
    <row r="10" ht="28.5" customHeight="1" spans="1:15">
      <c r="A10" s="11"/>
      <c r="B10" s="12" t="s">
        <v>37</v>
      </c>
      <c r="C10" s="12"/>
      <c r="D10" s="12" t="s">
        <v>38</v>
      </c>
      <c r="E10" s="12" t="s">
        <v>39</v>
      </c>
      <c r="F10" s="12">
        <v>5</v>
      </c>
      <c r="G10" s="13"/>
      <c r="H10" s="17">
        <v>5</v>
      </c>
      <c r="I10" s="67" t="s">
        <v>40</v>
      </c>
      <c r="J10" s="65">
        <v>5</v>
      </c>
      <c r="K10" s="66"/>
      <c r="L10" s="18">
        <v>5</v>
      </c>
      <c r="M10" s="66"/>
      <c r="N10" s="18">
        <v>5</v>
      </c>
      <c r="O10" s="66"/>
    </row>
    <row r="11" ht="18" customHeight="1" spans="1:15">
      <c r="A11" s="11"/>
      <c r="B11" s="12" t="s">
        <v>41</v>
      </c>
      <c r="C11" s="12"/>
      <c r="D11" s="12" t="s">
        <v>42</v>
      </c>
      <c r="E11" s="12" t="s">
        <v>35</v>
      </c>
      <c r="F11" s="12" t="s">
        <v>36</v>
      </c>
      <c r="G11" s="13"/>
      <c r="H11" s="18"/>
      <c r="I11" s="57"/>
      <c r="J11" s="65"/>
      <c r="K11" s="66"/>
      <c r="L11" s="18"/>
      <c r="M11" s="66"/>
      <c r="N11" s="18"/>
      <c r="O11" s="68"/>
    </row>
    <row r="12" ht="69" spans="1:15">
      <c r="A12" s="11" t="s">
        <v>43</v>
      </c>
      <c r="B12" s="12" t="s">
        <v>44</v>
      </c>
      <c r="C12" s="12"/>
      <c r="D12" s="12" t="s">
        <v>45</v>
      </c>
      <c r="E12" s="12" t="s">
        <v>46</v>
      </c>
      <c r="F12" s="12">
        <v>6</v>
      </c>
      <c r="G12" s="13">
        <v>6</v>
      </c>
      <c r="H12" s="17">
        <v>6</v>
      </c>
      <c r="I12" s="67" t="s">
        <v>47</v>
      </c>
      <c r="J12" s="65">
        <v>6</v>
      </c>
      <c r="K12" s="66"/>
      <c r="L12" s="18">
        <v>6</v>
      </c>
      <c r="M12" s="66"/>
      <c r="N12" s="18">
        <v>6</v>
      </c>
      <c r="O12" s="68"/>
    </row>
    <row r="13" ht="82.8" spans="1:15">
      <c r="A13" s="11"/>
      <c r="B13" s="12" t="s">
        <v>48</v>
      </c>
      <c r="C13" s="12"/>
      <c r="D13" s="12" t="s">
        <v>49</v>
      </c>
      <c r="E13" s="12" t="s">
        <v>50</v>
      </c>
      <c r="F13" s="12">
        <v>6</v>
      </c>
      <c r="G13" s="13"/>
      <c r="H13" s="15"/>
      <c r="I13" s="57"/>
      <c r="J13" s="58">
        <v>6</v>
      </c>
      <c r="K13" s="59" t="s">
        <v>51</v>
      </c>
      <c r="L13" s="18"/>
      <c r="M13" s="66"/>
      <c r="N13" s="62">
        <v>6</v>
      </c>
      <c r="O13" s="69" t="s">
        <v>52</v>
      </c>
    </row>
    <row r="14" spans="1:15">
      <c r="A14" s="11"/>
      <c r="B14" s="12" t="s">
        <v>53</v>
      </c>
      <c r="C14" s="12"/>
      <c r="D14" s="12" t="s">
        <v>54</v>
      </c>
      <c r="E14" s="12" t="s">
        <v>55</v>
      </c>
      <c r="F14" s="12" t="s">
        <v>56</v>
      </c>
      <c r="G14" s="13"/>
      <c r="H14" s="15"/>
      <c r="I14" s="57"/>
      <c r="J14" s="65"/>
      <c r="K14" s="66"/>
      <c r="L14" s="18"/>
      <c r="M14" s="66"/>
      <c r="N14" s="18"/>
      <c r="O14" s="68"/>
    </row>
    <row r="15" ht="41.4" spans="1:15">
      <c r="A15" s="11"/>
      <c r="B15" s="12" t="s">
        <v>57</v>
      </c>
      <c r="C15" s="12"/>
      <c r="D15" s="12" t="s">
        <v>58</v>
      </c>
      <c r="E15" s="12" t="s">
        <v>55</v>
      </c>
      <c r="F15" s="12" t="s">
        <v>56</v>
      </c>
      <c r="G15" s="13"/>
      <c r="H15" s="17">
        <v>5.4</v>
      </c>
      <c r="I15" s="67" t="s">
        <v>59</v>
      </c>
      <c r="J15" s="65">
        <v>5.4</v>
      </c>
      <c r="K15" s="66"/>
      <c r="L15" s="18">
        <v>5.4</v>
      </c>
      <c r="M15" s="66"/>
      <c r="N15" s="18">
        <v>5.4</v>
      </c>
      <c r="O15" s="68"/>
    </row>
    <row r="16" ht="69" spans="1:15">
      <c r="A16" s="11"/>
      <c r="B16" s="12" t="s">
        <v>60</v>
      </c>
      <c r="C16" s="12"/>
      <c r="D16" s="12" t="s">
        <v>61</v>
      </c>
      <c r="E16" s="12" t="s">
        <v>62</v>
      </c>
      <c r="F16" s="12" t="s">
        <v>63</v>
      </c>
      <c r="G16" s="13"/>
      <c r="H16" s="17">
        <v>6</v>
      </c>
      <c r="I16" s="67" t="s">
        <v>64</v>
      </c>
      <c r="J16" s="65">
        <v>6</v>
      </c>
      <c r="K16" s="66"/>
      <c r="L16" s="18">
        <v>6</v>
      </c>
      <c r="M16" s="66"/>
      <c r="N16" s="18">
        <v>6</v>
      </c>
      <c r="O16" s="68"/>
    </row>
    <row r="17" spans="1:15">
      <c r="A17" s="11" t="s">
        <v>65</v>
      </c>
      <c r="B17" s="12" t="s">
        <v>66</v>
      </c>
      <c r="C17" s="12" t="s">
        <v>67</v>
      </c>
      <c r="D17" s="12" t="s">
        <v>68</v>
      </c>
      <c r="E17" s="12" t="s">
        <v>69</v>
      </c>
      <c r="F17" s="12" t="s">
        <v>70</v>
      </c>
      <c r="G17" s="13"/>
      <c r="H17" s="15"/>
      <c r="I17" s="57"/>
      <c r="J17" s="70"/>
      <c r="K17" s="66"/>
      <c r="L17" s="15"/>
      <c r="M17" s="66"/>
      <c r="N17" s="15"/>
      <c r="O17" s="68"/>
    </row>
    <row r="18" spans="1:15">
      <c r="A18" s="11"/>
      <c r="B18" s="12"/>
      <c r="C18" s="12" t="s">
        <v>71</v>
      </c>
      <c r="D18" s="12" t="s">
        <v>72</v>
      </c>
      <c r="E18" s="12" t="s">
        <v>73</v>
      </c>
      <c r="F18" s="12" t="s">
        <v>70</v>
      </c>
      <c r="G18" s="13"/>
      <c r="H18" s="15"/>
      <c r="I18" s="57"/>
      <c r="J18" s="70"/>
      <c r="K18" s="66"/>
      <c r="L18" s="15"/>
      <c r="M18" s="66"/>
      <c r="N18" s="15"/>
      <c r="O18" s="68"/>
    </row>
    <row r="19" ht="14.25" customHeight="1" spans="1:15">
      <c r="A19" s="11"/>
      <c r="B19" s="12" t="s">
        <v>74</v>
      </c>
      <c r="C19" s="12" t="s">
        <v>75</v>
      </c>
      <c r="D19" s="12" t="s">
        <v>76</v>
      </c>
      <c r="E19" s="12" t="s">
        <v>35</v>
      </c>
      <c r="F19" s="12" t="s">
        <v>77</v>
      </c>
      <c r="G19" s="13"/>
      <c r="H19" s="15"/>
      <c r="I19" s="57"/>
      <c r="J19" s="70"/>
      <c r="K19" s="66"/>
      <c r="L19" s="15"/>
      <c r="M19" s="66"/>
      <c r="N19" s="15"/>
      <c r="O19" s="68"/>
    </row>
    <row r="20" spans="1:15">
      <c r="A20" s="11"/>
      <c r="B20" s="12"/>
      <c r="C20" s="12"/>
      <c r="D20" s="12" t="s">
        <v>78</v>
      </c>
      <c r="E20" s="12" t="s">
        <v>35</v>
      </c>
      <c r="F20" s="12" t="s">
        <v>77</v>
      </c>
      <c r="G20" s="13"/>
      <c r="H20" s="15"/>
      <c r="I20" s="57"/>
      <c r="J20" s="70"/>
      <c r="K20" s="66"/>
      <c r="L20" s="15"/>
      <c r="M20" s="66"/>
      <c r="N20" s="15"/>
      <c r="O20" s="68"/>
    </row>
    <row r="21" ht="14.25" customHeight="1" spans="1:15">
      <c r="A21" s="11"/>
      <c r="B21" s="12" t="s">
        <v>79</v>
      </c>
      <c r="C21" s="12" t="s">
        <v>80</v>
      </c>
      <c r="D21" s="12" t="s">
        <v>49</v>
      </c>
      <c r="E21" s="12" t="s">
        <v>62</v>
      </c>
      <c r="F21" s="12" t="s">
        <v>81</v>
      </c>
      <c r="G21" s="13"/>
      <c r="H21" s="15"/>
      <c r="I21" s="57"/>
      <c r="J21" s="70"/>
      <c r="K21" s="66"/>
      <c r="L21" s="15"/>
      <c r="M21" s="66"/>
      <c r="N21" s="15"/>
      <c r="O21" s="68"/>
    </row>
    <row r="22" spans="1:15">
      <c r="A22" s="11"/>
      <c r="B22" s="12"/>
      <c r="C22" s="12"/>
      <c r="D22" s="12" t="s">
        <v>54</v>
      </c>
      <c r="E22" s="12" t="s">
        <v>62</v>
      </c>
      <c r="F22" s="12" t="s">
        <v>82</v>
      </c>
      <c r="G22" s="13"/>
      <c r="H22" s="15"/>
      <c r="I22" s="57"/>
      <c r="J22" s="70"/>
      <c r="K22" s="66"/>
      <c r="L22" s="15"/>
      <c r="M22" s="66"/>
      <c r="N22" s="15"/>
      <c r="O22" s="68"/>
    </row>
    <row r="23" spans="1:15">
      <c r="A23" s="11"/>
      <c r="B23" s="12"/>
      <c r="C23" s="12"/>
      <c r="D23" s="12" t="s">
        <v>58</v>
      </c>
      <c r="E23" s="12" t="s">
        <v>62</v>
      </c>
      <c r="F23" s="12" t="s">
        <v>82</v>
      </c>
      <c r="G23" s="13"/>
      <c r="H23" s="15"/>
      <c r="I23" s="57"/>
      <c r="J23" s="70"/>
      <c r="K23" s="66"/>
      <c r="L23" s="15"/>
      <c r="M23" s="66"/>
      <c r="N23" s="15"/>
      <c r="O23" s="68"/>
    </row>
    <row r="24" spans="1:15">
      <c r="A24" s="11"/>
      <c r="B24" s="12"/>
      <c r="C24" s="12"/>
      <c r="D24" s="12" t="s">
        <v>61</v>
      </c>
      <c r="E24" s="12" t="s">
        <v>83</v>
      </c>
      <c r="F24" s="12" t="s">
        <v>81</v>
      </c>
      <c r="G24" s="13"/>
      <c r="H24" s="15"/>
      <c r="I24" s="57"/>
      <c r="J24" s="70"/>
      <c r="K24" s="66"/>
      <c r="L24" s="15"/>
      <c r="M24" s="66"/>
      <c r="N24" s="15"/>
      <c r="O24" s="68"/>
    </row>
    <row r="25" ht="41.4" spans="1:15">
      <c r="A25" s="11" t="s">
        <v>84</v>
      </c>
      <c r="B25" s="12" t="s">
        <v>85</v>
      </c>
      <c r="C25" s="12" t="s">
        <v>86</v>
      </c>
      <c r="D25" s="12" t="s">
        <v>87</v>
      </c>
      <c r="E25" s="12" t="s">
        <v>46</v>
      </c>
      <c r="F25" s="12">
        <v>1</v>
      </c>
      <c r="G25" s="13"/>
      <c r="H25" s="17">
        <v>1</v>
      </c>
      <c r="I25" s="67" t="s">
        <v>88</v>
      </c>
      <c r="J25" s="65">
        <v>1</v>
      </c>
      <c r="K25" s="66"/>
      <c r="L25" s="18">
        <v>1</v>
      </c>
      <c r="M25" s="66"/>
      <c r="N25" s="18">
        <v>1</v>
      </c>
      <c r="O25" s="68"/>
    </row>
    <row r="26" spans="1:15">
      <c r="A26" s="11"/>
      <c r="B26" s="12"/>
      <c r="C26" s="12"/>
      <c r="D26" s="12" t="s">
        <v>89</v>
      </c>
      <c r="E26" s="12" t="s">
        <v>46</v>
      </c>
      <c r="F26" s="12">
        <v>1</v>
      </c>
      <c r="G26" s="13"/>
      <c r="H26" s="17">
        <v>1</v>
      </c>
      <c r="I26" s="71" t="s">
        <v>90</v>
      </c>
      <c r="J26" s="65">
        <v>1</v>
      </c>
      <c r="K26" s="72"/>
      <c r="L26" s="18">
        <v>1</v>
      </c>
      <c r="M26" s="72"/>
      <c r="N26" s="18">
        <v>1</v>
      </c>
      <c r="O26" s="68"/>
    </row>
    <row r="27" spans="1:15">
      <c r="A27" s="11"/>
      <c r="B27" s="12"/>
      <c r="C27" s="12"/>
      <c r="D27" s="12" t="s">
        <v>91</v>
      </c>
      <c r="E27" s="12" t="s">
        <v>46</v>
      </c>
      <c r="F27" s="12">
        <v>1</v>
      </c>
      <c r="G27" s="13"/>
      <c r="H27" s="17">
        <v>1</v>
      </c>
      <c r="I27" s="67" t="s">
        <v>92</v>
      </c>
      <c r="J27" s="65">
        <v>1</v>
      </c>
      <c r="K27" s="66"/>
      <c r="L27" s="18">
        <v>1</v>
      </c>
      <c r="M27" s="66"/>
      <c r="N27" s="18">
        <v>1</v>
      </c>
      <c r="O27" s="68"/>
    </row>
    <row r="28" ht="14.25" customHeight="1" spans="1:15">
      <c r="A28" s="11"/>
      <c r="B28" s="12" t="s">
        <v>93</v>
      </c>
      <c r="C28" s="12" t="s">
        <v>94</v>
      </c>
      <c r="D28" s="12" t="s">
        <v>95</v>
      </c>
      <c r="E28" s="12" t="s">
        <v>96</v>
      </c>
      <c r="F28" s="12">
        <v>0.5</v>
      </c>
      <c r="G28" s="13"/>
      <c r="H28" s="17">
        <v>0.5</v>
      </c>
      <c r="I28" s="67" t="s">
        <v>97</v>
      </c>
      <c r="J28" s="65">
        <v>0.5</v>
      </c>
      <c r="K28" s="66"/>
      <c r="L28" s="18">
        <v>0.5</v>
      </c>
      <c r="M28" s="66"/>
      <c r="N28" s="18">
        <v>0.5</v>
      </c>
      <c r="O28" s="68"/>
    </row>
    <row r="29" ht="27.6" spans="1:15">
      <c r="A29" s="11"/>
      <c r="B29" s="12"/>
      <c r="C29" s="12"/>
      <c r="D29" s="12"/>
      <c r="E29" s="12" t="s">
        <v>98</v>
      </c>
      <c r="F29" s="12">
        <v>1</v>
      </c>
      <c r="G29" s="13"/>
      <c r="H29" s="15"/>
      <c r="I29" s="57"/>
      <c r="J29" s="65"/>
      <c r="K29" s="66"/>
      <c r="L29" s="18"/>
      <c r="M29" s="66"/>
      <c r="N29" s="18"/>
      <c r="O29" s="68"/>
    </row>
    <row r="30" ht="27.6" spans="1:15">
      <c r="A30" s="11"/>
      <c r="B30" s="12"/>
      <c r="C30" s="12"/>
      <c r="D30" s="12"/>
      <c r="E30" s="12" t="s">
        <v>99</v>
      </c>
      <c r="F30" s="12">
        <v>1.5</v>
      </c>
      <c r="G30" s="13"/>
      <c r="H30" s="15"/>
      <c r="I30" s="57"/>
      <c r="J30" s="65"/>
      <c r="K30" s="66"/>
      <c r="L30" s="18"/>
      <c r="M30" s="66"/>
      <c r="N30" s="18"/>
      <c r="O30" s="68"/>
    </row>
    <row r="31" ht="27.6" spans="1:15">
      <c r="A31" s="11"/>
      <c r="B31" s="12"/>
      <c r="C31" s="12"/>
      <c r="D31" s="12" t="s">
        <v>100</v>
      </c>
      <c r="E31" s="12" t="s">
        <v>101</v>
      </c>
      <c r="F31" s="12">
        <v>1</v>
      </c>
      <c r="G31" s="13"/>
      <c r="H31" s="15"/>
      <c r="I31" s="57"/>
      <c r="J31" s="65"/>
      <c r="K31" s="66"/>
      <c r="L31" s="18"/>
      <c r="M31" s="66"/>
      <c r="N31" s="18"/>
      <c r="O31" s="68"/>
    </row>
    <row r="32" spans="1:15">
      <c r="A32" s="11"/>
      <c r="B32" s="12"/>
      <c r="C32" s="12"/>
      <c r="D32" s="12" t="s">
        <v>102</v>
      </c>
      <c r="E32" s="12" t="s">
        <v>46</v>
      </c>
      <c r="F32" s="12">
        <v>0.5</v>
      </c>
      <c r="G32" s="13"/>
      <c r="H32" s="15"/>
      <c r="I32" s="57"/>
      <c r="J32" s="65"/>
      <c r="K32" s="66"/>
      <c r="L32" s="18"/>
      <c r="M32" s="66"/>
      <c r="N32" s="18"/>
      <c r="O32" s="68"/>
    </row>
    <row r="33" ht="14.25" customHeight="1" spans="1:15">
      <c r="A33" s="11"/>
      <c r="B33" s="12" t="s">
        <v>103</v>
      </c>
      <c r="C33" s="12" t="s">
        <v>104</v>
      </c>
      <c r="D33" s="12" t="s">
        <v>105</v>
      </c>
      <c r="E33" s="12" t="s">
        <v>106</v>
      </c>
      <c r="F33" s="12">
        <v>1</v>
      </c>
      <c r="G33" s="13"/>
      <c r="H33" s="15"/>
      <c r="I33" s="57"/>
      <c r="J33" s="65"/>
      <c r="K33" s="66"/>
      <c r="L33" s="18"/>
      <c r="M33" s="66"/>
      <c r="N33" s="18"/>
      <c r="O33" s="68"/>
    </row>
    <row r="34" ht="27.6" spans="1:15">
      <c r="A34" s="11"/>
      <c r="B34" s="12"/>
      <c r="C34" s="12"/>
      <c r="D34" s="12"/>
      <c r="E34" s="12" t="s">
        <v>107</v>
      </c>
      <c r="F34" s="12">
        <v>1.5</v>
      </c>
      <c r="G34" s="13"/>
      <c r="H34" s="15"/>
      <c r="I34" s="57"/>
      <c r="J34" s="65"/>
      <c r="K34" s="66"/>
      <c r="L34" s="18"/>
      <c r="M34" s="66"/>
      <c r="N34" s="18"/>
      <c r="O34" s="68"/>
    </row>
    <row r="35" ht="28.35" spans="1:15">
      <c r="A35" s="19"/>
      <c r="B35" s="20"/>
      <c r="C35" s="20"/>
      <c r="D35" s="20" t="s">
        <v>108</v>
      </c>
      <c r="E35" s="20" t="s">
        <v>109</v>
      </c>
      <c r="F35" s="20">
        <v>0.5</v>
      </c>
      <c r="G35" s="21"/>
      <c r="H35" s="22"/>
      <c r="I35" s="73"/>
      <c r="J35" s="74"/>
      <c r="K35" s="75"/>
      <c r="L35" s="76"/>
      <c r="M35" s="75"/>
      <c r="N35" s="76"/>
      <c r="O35" s="77"/>
    </row>
    <row r="36" spans="1:15">
      <c r="A36" s="23" t="s">
        <v>110</v>
      </c>
      <c r="B36" s="24"/>
      <c r="C36" s="24"/>
      <c r="D36" s="24" t="s">
        <v>111</v>
      </c>
      <c r="E36" s="25"/>
      <c r="F36" s="26"/>
      <c r="G36" s="27"/>
      <c r="H36" s="28">
        <f>SUM(H6:H24)</f>
        <v>27.4</v>
      </c>
      <c r="I36" s="78"/>
      <c r="J36" s="79">
        <f t="shared" ref="J36:N36" si="0">SUM(J6:J24)</f>
        <v>54.4</v>
      </c>
      <c r="K36" s="80"/>
      <c r="L36" s="81">
        <f t="shared" si="0"/>
        <v>68.4</v>
      </c>
      <c r="M36" s="82"/>
      <c r="N36" s="83">
        <f t="shared" si="0"/>
        <v>83.4</v>
      </c>
      <c r="O36" s="84"/>
    </row>
    <row r="37" spans="1:15">
      <c r="A37" s="11"/>
      <c r="B37" s="12"/>
      <c r="C37" s="12"/>
      <c r="D37" s="12" t="s">
        <v>112</v>
      </c>
      <c r="E37" s="29"/>
      <c r="F37" s="30"/>
      <c r="G37" s="31"/>
      <c r="H37" s="32">
        <v>6</v>
      </c>
      <c r="I37" s="85" t="s">
        <v>113</v>
      </c>
      <c r="J37" s="58">
        <v>6</v>
      </c>
      <c r="K37" s="86"/>
      <c r="L37" s="60">
        <v>6</v>
      </c>
      <c r="M37" s="87"/>
      <c r="N37" s="62">
        <v>6</v>
      </c>
      <c r="O37" s="69"/>
    </row>
    <row r="38" spans="1:15">
      <c r="A38" s="11"/>
      <c r="B38" s="12"/>
      <c r="C38" s="12"/>
      <c r="D38" s="12" t="s">
        <v>114</v>
      </c>
      <c r="E38" s="29"/>
      <c r="F38" s="30"/>
      <c r="G38" s="31"/>
      <c r="H38" s="32">
        <f>SUM(H25:H35)</f>
        <v>3.5</v>
      </c>
      <c r="I38" s="66"/>
      <c r="J38" s="58">
        <f t="shared" ref="J38:N38" si="1">SUM(J25:J35)</f>
        <v>3.5</v>
      </c>
      <c r="K38" s="59"/>
      <c r="L38" s="60">
        <f t="shared" si="1"/>
        <v>3.5</v>
      </c>
      <c r="M38" s="61"/>
      <c r="N38" s="62">
        <f t="shared" si="1"/>
        <v>3.5</v>
      </c>
      <c r="O38" s="69"/>
    </row>
    <row r="39" ht="14.55" spans="1:15">
      <c r="A39" s="33"/>
      <c r="B39" s="34"/>
      <c r="C39" s="34"/>
      <c r="D39" s="34" t="s">
        <v>115</v>
      </c>
      <c r="E39" s="35"/>
      <c r="F39" s="36"/>
      <c r="G39" s="37"/>
      <c r="H39" s="38"/>
      <c r="I39" s="88"/>
      <c r="J39" s="89">
        <v>0.614</v>
      </c>
      <c r="K39" s="90" t="s">
        <v>116</v>
      </c>
      <c r="L39" s="91">
        <v>0.763</v>
      </c>
      <c r="M39" s="92" t="s">
        <v>117</v>
      </c>
      <c r="N39" s="93">
        <v>0.922</v>
      </c>
      <c r="O39" s="94" t="s">
        <v>118</v>
      </c>
    </row>
    <row r="40" spans="1:15">
      <c r="A40" s="39" t="s">
        <v>119</v>
      </c>
      <c r="B40" s="39"/>
      <c r="C40" s="39"/>
      <c r="D40" s="39"/>
      <c r="E40" s="39"/>
      <c r="F40" s="39"/>
      <c r="G40" s="39"/>
      <c r="H40" s="39"/>
      <c r="I40" s="39"/>
      <c r="J40" s="39"/>
      <c r="K40" s="39"/>
      <c r="L40" s="39"/>
      <c r="M40" s="39"/>
      <c r="N40" s="39"/>
      <c r="O40" s="39"/>
    </row>
    <row r="41" spans="1:15">
      <c r="A41" s="40" t="s">
        <v>120</v>
      </c>
      <c r="B41" s="40"/>
      <c r="C41" s="40"/>
      <c r="D41" s="40"/>
      <c r="E41" s="40"/>
      <c r="F41" s="40"/>
      <c r="G41" s="40"/>
      <c r="H41" s="40"/>
      <c r="I41" s="40"/>
      <c r="J41" s="40"/>
      <c r="K41" s="40"/>
      <c r="L41" s="40"/>
      <c r="M41" s="40"/>
      <c r="N41" s="40"/>
      <c r="O41" s="40"/>
    </row>
  </sheetData>
  <mergeCells count="49">
    <mergeCell ref="H2:O2"/>
    <mergeCell ref="H3:I3"/>
    <mergeCell ref="J3:K3"/>
    <mergeCell ref="L3:M3"/>
    <mergeCell ref="N3:O3"/>
    <mergeCell ref="J4:K4"/>
    <mergeCell ref="L4:M4"/>
    <mergeCell ref="N4:O4"/>
    <mergeCell ref="B6:C6"/>
    <mergeCell ref="B7:C7"/>
    <mergeCell ref="B8:C8"/>
    <mergeCell ref="B9:C9"/>
    <mergeCell ref="B10:C10"/>
    <mergeCell ref="B11:C11"/>
    <mergeCell ref="B12:C12"/>
    <mergeCell ref="B13:C13"/>
    <mergeCell ref="B14:C14"/>
    <mergeCell ref="B15:C15"/>
    <mergeCell ref="B16:C16"/>
    <mergeCell ref="A40:O40"/>
    <mergeCell ref="A41:O41"/>
    <mergeCell ref="A6:A7"/>
    <mergeCell ref="A8:A11"/>
    <mergeCell ref="A12:A16"/>
    <mergeCell ref="A17:A24"/>
    <mergeCell ref="A25:A35"/>
    <mergeCell ref="B17:B18"/>
    <mergeCell ref="B19:B20"/>
    <mergeCell ref="B21:B24"/>
    <mergeCell ref="B25:B27"/>
    <mergeCell ref="B28:B32"/>
    <mergeCell ref="B33:B35"/>
    <mergeCell ref="C19:C20"/>
    <mergeCell ref="C21:C24"/>
    <mergeCell ref="C25:C27"/>
    <mergeCell ref="C28:C32"/>
    <mergeCell ref="C33:C35"/>
    <mergeCell ref="D28:D30"/>
    <mergeCell ref="D33:D34"/>
    <mergeCell ref="E4:E5"/>
    <mergeCell ref="F4:F5"/>
    <mergeCell ref="G4:G5"/>
    <mergeCell ref="G6:G7"/>
    <mergeCell ref="G8:G11"/>
    <mergeCell ref="H4:H5"/>
    <mergeCell ref="I4:I5"/>
    <mergeCell ref="A36:C39"/>
    <mergeCell ref="A4:D5"/>
    <mergeCell ref="A2:G3"/>
  </mergeCells>
  <pageMargins left="0.7" right="0.7" top="0.75" bottom="0.75" header="0.3" footer="0.3"/>
  <pageSetup paperSize="8" scale="75" orientation="landscape"/>
  <headerFooter/>
  <ignoredErrors>
    <ignoredError sqref="H36 N36 J36 L36" formulaRange="1"/>
  </ignoredErrors>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vt:i4>
      </vt:variant>
    </vt:vector>
  </HeadingPairs>
  <TitlesOfParts>
    <vt:vector size="1" baseType="lpstr">
      <vt:lpstr>省标A级及以上</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罗丽</cp:lastModifiedBy>
  <dcterms:created xsi:type="dcterms:W3CDTF">2023-07-06T07:32:00Z</dcterms:created>
  <cp:lastPrinted>2023-07-31T09:35:00Z</cp:lastPrinted>
  <dcterms:modified xsi:type="dcterms:W3CDTF">2024-02-21T06:42:03Z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544F93D9E829486198DC9167551191A5_12</vt:lpwstr>
  </property>
  <property fmtid="{D5CDD505-2E9C-101B-9397-08002B2CF9AE}" pid="3" name="KSOProductBuildVer">
    <vt:lpwstr>2052-12.1.0.16250</vt:lpwstr>
  </property>
</Properties>
</file>