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10500"/>
  </bookViews>
  <sheets>
    <sheet name="佛山市补充实施指引"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<sst xmlns="http://schemas.openxmlformats.org/spreadsheetml/2006/main" count="182" uniqueCount="141">
  <si>
    <t>附表3：</t>
  </si>
  <si>
    <t>广东省《装配式建筑评价标准》佛山市补充实施指引（2024版）</t>
  </si>
  <si>
    <t>基本级装配式建筑推荐技术方案</t>
  </si>
  <si>
    <t>优选项（各推荐方案共同项）</t>
  </si>
  <si>
    <t>技术方案一</t>
  </si>
  <si>
    <t>技术方案二</t>
  </si>
  <si>
    <t>技术方案三</t>
  </si>
  <si>
    <t>评价项</t>
  </si>
  <si>
    <t>评价要求</t>
  </si>
  <si>
    <t>评价分值</t>
  </si>
  <si>
    <t>最低分值</t>
  </si>
  <si>
    <t>预估分值</t>
  </si>
  <si>
    <t>装配式建筑技术配置</t>
  </si>
  <si>
    <t>市标基本级1（高层+绿色建材）</t>
  </si>
  <si>
    <t>市标基本级2（高层+公区装配式装修+BIM）</t>
  </si>
  <si>
    <t>市标基本级3（低多层+公区装配式装修+绿色建材）</t>
  </si>
  <si>
    <t>Q1：主体结构
(40分）</t>
  </si>
  <si>
    <t>Q1a</t>
  </si>
  <si>
    <t>柱、支撑、承重墙、延性墙板等竖向构件</t>
  </si>
  <si>
    <t>30%≤比例≤70%</t>
  </si>
  <si>
    <t>16~24*</t>
  </si>
  <si>
    <t>Q1b</t>
  </si>
  <si>
    <t>梁、板、楼梯、阳台、空调板等构件</t>
  </si>
  <si>
    <t>60%≤比例≤70%</t>
  </si>
  <si>
    <t>8~16*</t>
  </si>
  <si>
    <t>水平结构构件应用比例≥70%：
1、生产车间的标准柱网：预应力叠合梁/叠合梁+双T板/预制空心板/叠合板/水泥基钢筋桁架楼承板等；
2、楼梯：标准楼层可采用预制楼梯</t>
  </si>
  <si>
    <t>Q2：围护墙和内隔墙(20 分)</t>
  </si>
  <si>
    <t>Q2a</t>
  </si>
  <si>
    <t>非承重围护墙非砌筑</t>
  </si>
  <si>
    <t>比例≥80%</t>
  </si>
  <si>
    <t>高层建筑
不低于10
分，低、
多层建筑
不低于 5
分</t>
  </si>
  <si>
    <t>ALC墙板、幕墙、预制混凝土外墙或其他满足建筑性能要求及规范要求的轻质外墙板，比例≥80%</t>
  </si>
  <si>
    <t>Q2b</t>
  </si>
  <si>
    <t>围护墙与保温、隔热、装饰集成一体化</t>
  </si>
  <si>
    <t>50%≤比例≤80%</t>
  </si>
  <si>
    <t>2~5*</t>
  </si>
  <si>
    <t>Q2c</t>
  </si>
  <si>
    <t>内隔墙非砌筑</t>
  </si>
  <si>
    <t>比例≥50%</t>
  </si>
  <si>
    <t>内隔墙采用ALC墙板或其他轻质墙板，比例≥50%</t>
  </si>
  <si>
    <t>Q2d</t>
  </si>
  <si>
    <t>内隔墙与管线、装修集成一体化</t>
  </si>
  <si>
    <t>Q3：装修和设备和设备(40 分)</t>
  </si>
  <si>
    <t>Q3a</t>
  </si>
  <si>
    <t>全装修</t>
  </si>
  <si>
    <t>——</t>
  </si>
  <si>
    <t>已确定使用功能的厂房的所有空间或出租厂房的公共区域（门厅、电梯厅、卫生间等），完成吊顶、墙面、地面的装饰面层和设备管线的安装</t>
  </si>
  <si>
    <t>收纳系统</t>
  </si>
  <si>
    <t>按固定储物柜配置项数得分</t>
  </si>
  <si>
    <t>Q3b</t>
  </si>
  <si>
    <t>干式工法</t>
  </si>
  <si>
    <t>公共区域采用装配式吊顶</t>
  </si>
  <si>
    <t>公共区域装配式吊顶，比例≥50%</t>
  </si>
  <si>
    <t>公共区域采用装配式墙面</t>
  </si>
  <si>
    <t>比例≥60%</t>
  </si>
  <si>
    <t>公共区域装配式墙面，比例≥60%</t>
  </si>
  <si>
    <t>公共区域采用装配式楼地面</t>
  </si>
  <si>
    <t>户内区域、功能房间
采用装配式吊顶</t>
  </si>
  <si>
    <t>户内区域、功能房间
采用装配式墙面</t>
  </si>
  <si>
    <t>户内区域、功能房间采用装配式楼地面</t>
  </si>
  <si>
    <t>1~2*</t>
  </si>
  <si>
    <t>车间范围可采用以下做法，比例≥80%，按0.5系数折减：
1、高精度金刚砂耐磨地面；
2、环氧自流平地面（有高洁净度工业厂房的要求）；
3、混凝土密封固化剂地面</t>
  </si>
  <si>
    <t>Q3c</t>
  </si>
  <si>
    <t>集成厨房</t>
  </si>
  <si>
    <t>采用装配式吊顶</t>
  </si>
  <si>
    <t>采用装配式墙面</t>
  </si>
  <si>
    <t>采用装配式楼地面</t>
  </si>
  <si>
    <t>Q3d</t>
  </si>
  <si>
    <t>集成卫生间</t>
  </si>
  <si>
    <t>采用铝扣板、PVC板、矿棉板等可拆卸式吊顶，比例≥80%</t>
  </si>
  <si>
    <t>洁具设备全部安装到位，墙体非砌筑，墙面瓷砖薄贴，比例≥80%，按0.5系数折减</t>
  </si>
  <si>
    <t>采用装配式楼地面/整体防水底盘</t>
  </si>
  <si>
    <t>Q3e</t>
  </si>
  <si>
    <t>管线分离</t>
  </si>
  <si>
    <t>水管与主体构件分离</t>
  </si>
  <si>
    <t>50%≤比例≤70%</t>
  </si>
  <si>
    <t>立管、消防、喷淋均与其余均与主体构件分离，比例≥70%</t>
  </si>
  <si>
    <t>电气管线与主体构件分离</t>
  </si>
  <si>
    <t>35%≤比例≤70%</t>
  </si>
  <si>
    <t>1~4*</t>
  </si>
  <si>
    <t>桥架均明敷，比例约60%</t>
  </si>
  <si>
    <t>通风管线、供暖管线与主体构件分离</t>
  </si>
  <si>
    <t>比例≥70%</t>
  </si>
  <si>
    <t>通风管线、供暖管线与主体构件分离，比例≥70%</t>
  </si>
  <si>
    <t>Q5：细化项(15 分)</t>
  </si>
  <si>
    <t>Q51</t>
  </si>
  <si>
    <t>Q51a</t>
  </si>
  <si>
    <t>主体结构竖向构件细化项</t>
  </si>
  <si>
    <t>5%≤比例≤30%</t>
  </si>
  <si>
    <t>7~10*</t>
  </si>
  <si>
    <t>Q51b</t>
  </si>
  <si>
    <t>预制外墙板</t>
  </si>
  <si>
    <t>5%≤比例≤15%</t>
  </si>
  <si>
    <t>Q52</t>
  </si>
  <si>
    <t>围护墙和内隔
墙细化项</t>
  </si>
  <si>
    <t>围护墙与保温、隔热
集成一体化</t>
  </si>
  <si>
    <t>1~2.5*</t>
  </si>
  <si>
    <t>内隔墙与管线集成一
体化</t>
  </si>
  <si>
    <t>Q6：鼓励项(15 分)</t>
  </si>
  <si>
    <t>Q61</t>
  </si>
  <si>
    <t>标准化
设计鼓
励项</t>
  </si>
  <si>
    <t>模数协调</t>
  </si>
  <si>
    <t>平面布置标准化</t>
  </si>
  <si>
    <t>重复使用最多的三个基本柱网的面积之和占评价单元单元总建筑面积的比例≥50%</t>
  </si>
  <si>
    <t>预制构件与部品标准化</t>
  </si>
  <si>
    <t>满足《省标佛山补充实施指引》4.6.3条要求</t>
  </si>
  <si>
    <t>节点标准化</t>
  </si>
  <si>
    <t>采用与标准规范和图集中的节点</t>
  </si>
  <si>
    <t>Q62</t>
  </si>
  <si>
    <t>绿色与
信息化
应用鼓
励项</t>
  </si>
  <si>
    <t>绿色建筑</t>
  </si>
  <si>
    <t>取得绿色建筑评价 1 星</t>
  </si>
  <si>
    <t>绿建1星</t>
  </si>
  <si>
    <t>取得绿色建筑评价 2 星</t>
  </si>
  <si>
    <t>取得绿色建筑评价 3 星</t>
  </si>
  <si>
    <t>绿色建材</t>
  </si>
  <si>
    <t>必选绿色建材7类
+可选绿色建材3类</t>
  </si>
  <si>
    <t>必选绿色建材10类
+可选绿色建材3类</t>
  </si>
  <si>
    <t>必选绿色建材10类
+可选绿色建材5类</t>
  </si>
  <si>
    <t>按最新修订的补充指引，绿色建材满足此项要求：必选10类+可选5类</t>
  </si>
  <si>
    <t>BIM 应用</t>
  </si>
  <si>
    <t>满足施工图设计应用要求</t>
  </si>
  <si>
    <t>全专业施工图设计BIM模型，精度LOD200</t>
  </si>
  <si>
    <t>满足深化设计应用要求</t>
  </si>
  <si>
    <t>BIM模型满足预制构件和部品部件生产安装要求</t>
  </si>
  <si>
    <t>Q63</t>
  </si>
  <si>
    <t>施工与管理
鼓励项</t>
  </si>
  <si>
    <t>智能建造</t>
  </si>
  <si>
    <t>评定为智能建造项目</t>
  </si>
  <si>
    <t>评价为“佛山市智能建造项目”</t>
  </si>
  <si>
    <t>工程总承包</t>
  </si>
  <si>
    <t>一家单位/联合体单位</t>
  </si>
  <si>
    <t>装配率</t>
  </si>
  <si>
    <t>（Q1+Q2+Q3+Q5）</t>
  </si>
  <si>
    <t>Q4</t>
  </si>
  <si>
    <t>无厨房，此处为缺省项</t>
  </si>
  <si>
    <t>Q6</t>
  </si>
  <si>
    <t>自评装配率</t>
  </si>
  <si>
    <t>基本级装配式建筑</t>
  </si>
  <si>
    <t>注 1：表中带“*”项的分值采用“内插法”计算，计算结果取小数点后 1 位。
注 2：Q51合计得分如大于 10 分，按 10 分计算，Q51a不应与 Q1a同时得分，Q1最低得分可包含 Q51
得分，Q1与 Q51合计得分不大于 50 分；Q52不应与 Q2b、Q2d同时得分，Q2最低得分可包含 Q52得分；
Q53不应与 Q3b、Q3c、Q3d、Q3e同时得分。
注 3：单元式幕墙满足保温、隔热节能指标时，可参照 Q2b进行评价。</t>
  </si>
  <si>
    <t xml:space="preserve">     2：表中具体分值供参考，以评价单元实际测算数据为准。</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</si>
</sst>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0%"/>
    <numFmt numFmtId="179" formatCode="0.00_ "/>
  </numFmts>
  <fonts count="30">
    <font>
      <sz val="11"/>
      <color theme="1"/>
      <name val="等线"/>
      <charset val="134"/>
      <scheme val="minor"/>
    </font>
    <font>
      <sz val="14"/>
      <color theme="1"/>
      <name val="等线"/>
      <charset val="134"/>
      <scheme val="minor"/>
    </font>
    <font>
      <sz val="14"/>
      <color theme="1"/>
      <name val="等线"/>
      <charset val="134"/>
      <scheme val="minor"/>
    </font>
    <font>
      <b/>
      <sz val="14"/>
      <color theme="1"/>
      <name val="等线"/>
      <charset val="134"/>
      <scheme val="minor"/>
    </font>
    <font>
      <sz val="11"/>
      <name val="等线 Light"/>
      <charset val="134"/>
      <scheme val="major"/>
    </font>
    <font>
      <sz val="11"/>
      <color rgb="FFFF0000"/>
      <name val="等线 Light"/>
      <charset val="134"/>
      <scheme val="major"/>
    </font>
    <font>
      <b/>
      <sz val="12"/>
      <color theme="1"/>
      <name val="等线"/>
      <charset val="134"/>
      <scheme val="minor"/>
    </font>
    <font>
      <sz val="11"/>
      <color theme="1"/>
      <name val="等线 Light"/>
      <charset val="134"/>
      <scheme val="major"/>
    </font>
    <font>
      <b/>
      <sz val="11"/>
      <name val="等线 Light"/>
      <charset val="134"/>
      <scheme val="maj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theme="1"/>
      <name val="等线"/>
      <charset val="134"/>
      <scheme val="minor"/>
    </font>
  </fonts>
  <fills count="40">
    <fill>
      <patternFill patternType="none"/>
    </fill>
    <fill>
      <patternFill patternType="gray125"/>
    </fill>
    <fill>
      <patternFill patternType="solid">
        <fgColor theme="0" tint="-0.049989318521683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FFCC"/>
        <bgColor indexed="64"/>
      </patternFill>
    </fill>
  </fills>
  <borders count="4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8" borderId="3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4" applyNumberFormat="0" applyFill="0" applyAlignment="0" applyProtection="0">
      <alignment vertical="center"/>
    </xf>
    <xf numFmtId="0" fontId="16" fillId="0" borderId="34" applyNumberFormat="0" applyFill="0" applyAlignment="0" applyProtection="0">
      <alignment vertical="center"/>
    </xf>
    <xf numFmtId="0" fontId="17" fillId="0" borderId="35" applyNumberFormat="0" applyFill="0" applyAlignment="0" applyProtection="0">
      <alignment vertical="center"/>
    </xf>
    <xf numFmtId="0" fontId="17" fillId="0" borderId="0" applyNumberFormat="0" applyFill="0" applyBorder="0" applyAlignment="0" applyProtection="0">
      <alignment vertical="center"/>
    </xf>
    <xf numFmtId="0" fontId="18" fillId="9" borderId="36" applyNumberFormat="0" applyAlignment="0" applyProtection="0">
      <alignment vertical="center"/>
    </xf>
    <xf numFmtId="0" fontId="19" fillId="10" borderId="37" applyNumberFormat="0" applyAlignment="0" applyProtection="0">
      <alignment vertical="center"/>
    </xf>
    <xf numFmtId="0" fontId="20" fillId="10" borderId="36" applyNumberFormat="0" applyAlignment="0" applyProtection="0">
      <alignment vertical="center"/>
    </xf>
    <xf numFmtId="0" fontId="21" fillId="11" borderId="38" applyNumberFormat="0" applyAlignment="0" applyProtection="0">
      <alignment vertical="center"/>
    </xf>
    <xf numFmtId="0" fontId="22" fillId="0" borderId="39" applyNumberFormat="0" applyFill="0" applyAlignment="0" applyProtection="0">
      <alignment vertical="center"/>
    </xf>
    <xf numFmtId="0" fontId="23" fillId="0" borderId="40" applyNumberFormat="0" applyFill="0" applyAlignment="0" applyProtection="0">
      <alignment vertical="center"/>
    </xf>
    <xf numFmtId="0" fontId="24"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xf numFmtId="0" fontId="27" fillId="35" borderId="0" applyNumberFormat="0" applyBorder="0" applyAlignment="0" applyProtection="0">
      <alignment vertical="center"/>
    </xf>
    <xf numFmtId="0" fontId="28" fillId="36" borderId="0" applyNumberFormat="0" applyBorder="0" applyAlignment="0" applyProtection="0">
      <alignment vertical="center"/>
    </xf>
    <xf numFmtId="0" fontId="28" fillId="37" borderId="0" applyNumberFormat="0" applyBorder="0" applyAlignment="0" applyProtection="0">
      <alignment vertical="center"/>
    </xf>
    <xf numFmtId="0" fontId="27" fillId="38" borderId="0" applyNumberFormat="0" applyBorder="0" applyAlignment="0" applyProtection="0">
      <alignment vertical="center"/>
    </xf>
    <xf numFmtId="9" fontId="29" fillId="0" borderId="0" applyFont="0" applyFill="0" applyBorder="0" applyAlignment="0" applyProtection="0">
      <alignment vertical="center"/>
    </xf>
    <xf numFmtId="0" fontId="29" fillId="0" borderId="0">
      <alignment vertical="center"/>
    </xf>
    <xf numFmtId="0" fontId="29" fillId="0" borderId="0">
      <alignment vertical="center"/>
    </xf>
    <xf numFmtId="0" fontId="29" fillId="0" borderId="0">
      <alignment vertical="center"/>
    </xf>
    <xf numFmtId="0" fontId="29" fillId="39" borderId="33" applyNumberFormat="0" applyFont="0" applyAlignment="0" applyProtection="0">
      <alignment vertical="center"/>
    </xf>
  </cellStyleXfs>
  <cellXfs count="124">
    <xf numFmtId="0" fontId="0" fillId="0" borderId="0" xfId="0">
      <alignment vertical="center"/>
    </xf>
    <xf numFmtId="0" fontId="1" fillId="0" borderId="0" xfId="0" applyFont="1">
      <alignment vertical="center"/>
    </xf>
    <xf numFmtId="176" fontId="0" fillId="0" borderId="0" xfId="0" applyNumberFormat="1">
      <alignment vertical="center"/>
    </xf>
    <xf numFmtId="0" fontId="0" fillId="0" borderId="0" xfId="0" applyFill="1">
      <alignment vertical="center"/>
    </xf>
    <xf numFmtId="0" fontId="0" fillId="0" borderId="0" xfId="0" applyFill="1" applyAlignment="1">
      <alignment horizontal="center" vertical="center"/>
    </xf>
    <xf numFmtId="0" fontId="2" fillId="0" borderId="0" xfId="0" applyFont="1" applyFill="1">
      <alignmen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4" fillId="2" borderId="4" xfId="51" applyFont="1" applyFill="1" applyBorder="1" applyAlignment="1">
      <alignment horizontal="center" vertical="center" wrapText="1"/>
    </xf>
    <xf numFmtId="0" fontId="4" fillId="2" borderId="5" xfId="51" applyFont="1" applyFill="1" applyBorder="1" applyAlignment="1">
      <alignment horizontal="center" vertical="center" wrapText="1"/>
    </xf>
    <xf numFmtId="0" fontId="4" fillId="2" borderId="6" xfId="51" applyFont="1" applyFill="1" applyBorder="1" applyAlignment="1">
      <alignment horizontal="center" vertical="center" wrapText="1"/>
    </xf>
    <xf numFmtId="0" fontId="4" fillId="2" borderId="7" xfId="51" applyFont="1" applyFill="1" applyBorder="1" applyAlignment="1">
      <alignment horizontal="center" vertical="center" wrapText="1"/>
    </xf>
    <xf numFmtId="0" fontId="4" fillId="2" borderId="8" xfId="51" applyFont="1" applyFill="1" applyBorder="1" applyAlignment="1">
      <alignment horizontal="center" vertical="center" wrapText="1"/>
    </xf>
    <xf numFmtId="0" fontId="5" fillId="2" borderId="5" xfId="51" applyFont="1" applyFill="1" applyBorder="1" applyAlignment="1">
      <alignment horizontal="center" vertical="center" wrapText="1"/>
    </xf>
    <xf numFmtId="0" fontId="4" fillId="2" borderId="9" xfId="51" applyFont="1" applyFill="1" applyBorder="1" applyAlignment="1">
      <alignment horizontal="center" vertical="center" wrapText="1"/>
    </xf>
    <xf numFmtId="0" fontId="4" fillId="2" borderId="10" xfId="51" applyFont="1" applyFill="1" applyBorder="1" applyAlignment="1">
      <alignment horizontal="center" vertical="center" wrapText="1"/>
    </xf>
    <xf numFmtId="0" fontId="4" fillId="2" borderId="11" xfId="51" applyFont="1" applyFill="1" applyBorder="1" applyAlignment="1">
      <alignment horizontal="center" vertical="center" wrapText="1"/>
    </xf>
    <xf numFmtId="0" fontId="4" fillId="2" borderId="12" xfId="51" applyFont="1" applyFill="1" applyBorder="1" applyAlignment="1">
      <alignment horizontal="center" vertical="center" wrapText="1"/>
    </xf>
    <xf numFmtId="0" fontId="4" fillId="2" borderId="13" xfId="51" applyFont="1" applyFill="1" applyBorder="1" applyAlignment="1">
      <alignment horizontal="center" vertical="center" wrapText="1"/>
    </xf>
    <xf numFmtId="0" fontId="4" fillId="2" borderId="14" xfId="51" applyFont="1" applyFill="1" applyBorder="1" applyAlignment="1">
      <alignment horizontal="center" vertical="center" wrapText="1"/>
    </xf>
    <xf numFmtId="0" fontId="4" fillId="2" borderId="1" xfId="51" applyFont="1" applyFill="1" applyBorder="1" applyAlignment="1">
      <alignment horizontal="center" vertical="center" wrapText="1"/>
    </xf>
    <xf numFmtId="0" fontId="4" fillId="2" borderId="2" xfId="51" applyFont="1" applyFill="1" applyBorder="1" applyAlignment="1">
      <alignment horizontal="center" vertical="center" wrapText="1"/>
    </xf>
    <xf numFmtId="0" fontId="4" fillId="2" borderId="2" xfId="0" applyFont="1" applyFill="1" applyBorder="1" applyAlignment="1">
      <alignment vertical="center" wrapText="1"/>
    </xf>
    <xf numFmtId="177" fontId="4" fillId="2" borderId="2" xfId="51" applyNumberFormat="1" applyFont="1" applyFill="1" applyBorder="1" applyAlignment="1">
      <alignment vertical="center" wrapText="1"/>
    </xf>
    <xf numFmtId="177" fontId="4" fillId="2" borderId="3" xfId="51" applyNumberFormat="1" applyFont="1" applyFill="1" applyBorder="1" applyAlignment="1">
      <alignment vertical="center" wrapText="1"/>
    </xf>
    <xf numFmtId="0" fontId="4" fillId="2" borderId="5" xfId="0" applyFont="1" applyFill="1" applyBorder="1" applyAlignment="1">
      <alignment vertical="center" wrapText="1"/>
    </xf>
    <xf numFmtId="177" fontId="4" fillId="2" borderId="5" xfId="51" applyNumberFormat="1" applyFont="1" applyFill="1" applyBorder="1" applyAlignment="1">
      <alignment vertical="center" wrapText="1"/>
    </xf>
    <xf numFmtId="177" fontId="4" fillId="2" borderId="6" xfId="51" applyNumberFormat="1" applyFont="1" applyFill="1" applyBorder="1" applyAlignment="1">
      <alignment vertical="center" wrapText="1"/>
    </xf>
    <xf numFmtId="0" fontId="4" fillId="2" borderId="15" xfId="51" applyFont="1" applyFill="1" applyBorder="1" applyAlignment="1">
      <alignment horizontal="center" vertical="center" wrapText="1"/>
    </xf>
    <xf numFmtId="0" fontId="4" fillId="2" borderId="16" xfId="51" applyFont="1" applyFill="1" applyBorder="1" applyAlignment="1">
      <alignment horizontal="center" vertical="center" wrapText="1"/>
    </xf>
    <xf numFmtId="0" fontId="4" fillId="2" borderId="16" xfId="0" applyFont="1" applyFill="1" applyBorder="1" applyAlignment="1">
      <alignment vertical="center" wrapText="1"/>
    </xf>
    <xf numFmtId="178" fontId="4" fillId="2" borderId="16" xfId="51" applyNumberFormat="1" applyFont="1" applyFill="1" applyBorder="1" applyAlignment="1">
      <alignment vertical="center" wrapText="1"/>
    </xf>
    <xf numFmtId="0" fontId="4" fillId="2" borderId="17" xfId="0" applyFont="1" applyFill="1" applyBorder="1" applyAlignment="1">
      <alignment vertical="center" wrapText="1"/>
    </xf>
    <xf numFmtId="0" fontId="4" fillId="0" borderId="18" xfId="51" applyFont="1" applyBorder="1" applyAlignment="1">
      <alignment horizontal="left" vertical="top" wrapText="1"/>
    </xf>
    <xf numFmtId="0" fontId="4" fillId="0" borderId="5" xfId="51" applyFont="1" applyBorder="1" applyAlignment="1">
      <alignment horizontal="left" vertical="top" wrapText="1"/>
    </xf>
    <xf numFmtId="176" fontId="1" fillId="0" borderId="0" xfId="0" applyNumberFormat="1" applyFont="1">
      <alignment vertical="center"/>
    </xf>
    <xf numFmtId="0" fontId="1" fillId="0" borderId="0" xfId="0" applyFont="1" applyFill="1">
      <alignment vertical="center"/>
    </xf>
    <xf numFmtId="0" fontId="1" fillId="0" borderId="0" xfId="0" applyFont="1" applyFill="1" applyAlignment="1">
      <alignment horizontal="center" vertical="center"/>
    </xf>
    <xf numFmtId="176" fontId="3" fillId="0" borderId="19" xfId="0" applyNumberFormat="1" applyFont="1" applyBorder="1" applyAlignment="1">
      <alignment horizontal="center" vertical="center"/>
    </xf>
    <xf numFmtId="176" fontId="3" fillId="0" borderId="20" xfId="0" applyNumberFormat="1" applyFont="1" applyBorder="1" applyAlignment="1">
      <alignment horizontal="center" vertical="center"/>
    </xf>
    <xf numFmtId="176" fontId="3" fillId="0" borderId="21" xfId="0" applyNumberFormat="1" applyFont="1" applyBorder="1" applyAlignment="1">
      <alignment horizontal="center" vertical="center"/>
    </xf>
    <xf numFmtId="176" fontId="6" fillId="3" borderId="22" xfId="0" applyNumberFormat="1" applyFont="1" applyFill="1" applyBorder="1" applyAlignment="1">
      <alignment horizontal="center" vertical="center" wrapText="1"/>
    </xf>
    <xf numFmtId="176" fontId="6" fillId="3" borderId="23" xfId="0" applyNumberFormat="1" applyFont="1" applyFill="1" applyBorder="1" applyAlignment="1">
      <alignment horizontal="center" vertical="center"/>
    </xf>
    <xf numFmtId="176" fontId="6" fillId="0" borderId="4" xfId="0" applyNumberFormat="1" applyFont="1" applyFill="1" applyBorder="1" applyAlignment="1">
      <alignment horizontal="center" vertical="center"/>
    </xf>
    <xf numFmtId="176" fontId="6" fillId="0" borderId="24" xfId="0" applyNumberFormat="1" applyFont="1" applyFill="1" applyBorder="1" applyAlignment="1">
      <alignment horizontal="center" vertical="center"/>
    </xf>
    <xf numFmtId="176" fontId="6" fillId="0" borderId="25" xfId="0" applyNumberFormat="1" applyFont="1" applyFill="1" applyBorder="1" applyAlignment="1">
      <alignment horizontal="center" vertical="center"/>
    </xf>
    <xf numFmtId="0" fontId="4" fillId="3" borderId="13" xfId="50" applyFont="1" applyFill="1" applyBorder="1" applyAlignment="1">
      <alignment horizontal="center" vertical="center" wrapText="1"/>
    </xf>
    <xf numFmtId="0" fontId="4" fillId="3" borderId="26" xfId="50" applyFont="1" applyFill="1" applyBorder="1" applyAlignment="1">
      <alignment horizontal="center" vertical="center" wrapText="1"/>
    </xf>
    <xf numFmtId="0" fontId="4" fillId="4" borderId="4" xfId="51" applyFont="1" applyFill="1" applyBorder="1" applyAlignment="1">
      <alignment horizontal="center" vertical="center" wrapText="1"/>
    </xf>
    <xf numFmtId="0" fontId="4" fillId="4" borderId="24" xfId="51" applyFont="1" applyFill="1" applyBorder="1" applyAlignment="1">
      <alignment horizontal="center" vertical="center" wrapText="1"/>
    </xf>
    <xf numFmtId="0" fontId="4" fillId="5" borderId="4" xfId="51" applyFont="1" applyFill="1" applyBorder="1" applyAlignment="1">
      <alignment horizontal="center" vertical="center" wrapText="1"/>
    </xf>
    <xf numFmtId="0" fontId="4" fillId="5" borderId="24" xfId="51" applyFont="1" applyFill="1" applyBorder="1" applyAlignment="1">
      <alignment horizontal="center" vertical="center" wrapText="1"/>
    </xf>
    <xf numFmtId="0" fontId="4" fillId="6" borderId="25" xfId="51" applyFont="1" applyFill="1" applyBorder="1" applyAlignment="1">
      <alignment horizontal="center" vertical="center" wrapText="1"/>
    </xf>
    <xf numFmtId="0" fontId="4" fillId="6" borderId="24" xfId="51" applyFont="1" applyFill="1" applyBorder="1" applyAlignment="1">
      <alignment horizontal="center" vertical="center" wrapText="1"/>
    </xf>
    <xf numFmtId="0" fontId="4" fillId="3" borderId="27" xfId="50" applyFont="1" applyFill="1" applyBorder="1" applyAlignment="1">
      <alignment horizontal="center" vertical="center" wrapText="1"/>
    </xf>
    <xf numFmtId="0" fontId="4" fillId="3" borderId="28" xfId="50" applyFont="1" applyFill="1" applyBorder="1" applyAlignment="1">
      <alignment horizontal="center" vertical="center" wrapText="1"/>
    </xf>
    <xf numFmtId="176" fontId="4" fillId="0" borderId="4" xfId="51" applyNumberFormat="1" applyFont="1" applyBorder="1" applyAlignment="1">
      <alignment horizontal="center" vertical="center" wrapText="1"/>
    </xf>
    <xf numFmtId="0" fontId="4" fillId="0" borderId="24" xfId="51" applyFont="1" applyFill="1" applyBorder="1" applyAlignment="1">
      <alignment horizontal="center" vertical="center" wrapText="1"/>
    </xf>
    <xf numFmtId="179" fontId="4" fillId="0" borderId="4" xfId="51" applyNumberFormat="1" applyFont="1" applyFill="1" applyBorder="1" applyAlignment="1">
      <alignment horizontal="center" vertical="center" wrapText="1"/>
    </xf>
    <xf numFmtId="0" fontId="4" fillId="0" borderId="24" xfId="51" applyFont="1" applyFill="1" applyBorder="1" applyAlignment="1">
      <alignment horizontal="justify" vertical="center" wrapText="1"/>
    </xf>
    <xf numFmtId="179" fontId="4" fillId="0" borderId="4" xfId="50" applyNumberFormat="1" applyFont="1" applyFill="1" applyBorder="1" applyAlignment="1">
      <alignment horizontal="center" vertical="center" wrapText="1"/>
    </xf>
    <xf numFmtId="0" fontId="4" fillId="0" borderId="24" xfId="50" applyFont="1" applyFill="1" applyBorder="1" applyAlignment="1">
      <alignment horizontal="justify" vertical="center" wrapText="1"/>
    </xf>
    <xf numFmtId="179" fontId="4" fillId="0" borderId="25" xfId="50" applyNumberFormat="1" applyFont="1" applyFill="1" applyBorder="1" applyAlignment="1">
      <alignment horizontal="center" vertical="center" wrapText="1"/>
    </xf>
    <xf numFmtId="176" fontId="4" fillId="3" borderId="4" xfId="51" applyNumberFormat="1" applyFont="1" applyFill="1" applyBorder="1" applyAlignment="1">
      <alignment horizontal="center" vertical="center" wrapText="1"/>
    </xf>
    <xf numFmtId="0" fontId="4" fillId="3" borderId="24" xfId="51" applyFont="1" applyFill="1" applyBorder="1" applyAlignment="1">
      <alignment horizontal="justify" vertical="center" wrapText="1"/>
    </xf>
    <xf numFmtId="177" fontId="4" fillId="0" borderId="4" xfId="51" applyNumberFormat="1" applyFont="1" applyFill="1" applyBorder="1" applyAlignment="1">
      <alignment horizontal="center" vertical="center" wrapText="1"/>
    </xf>
    <xf numFmtId="177" fontId="4" fillId="0" borderId="4" xfId="50" applyNumberFormat="1" applyFont="1" applyFill="1" applyBorder="1" applyAlignment="1">
      <alignment horizontal="center" vertical="center" wrapText="1"/>
    </xf>
    <xf numFmtId="177" fontId="4" fillId="0" borderId="25" xfId="50" applyNumberFormat="1" applyFont="1" applyFill="1" applyBorder="1" applyAlignment="1">
      <alignment horizontal="center" vertical="center" wrapText="1"/>
    </xf>
    <xf numFmtId="177" fontId="4" fillId="4" borderId="4" xfId="51" applyNumberFormat="1" applyFont="1" applyFill="1" applyBorder="1" applyAlignment="1">
      <alignment horizontal="center" vertical="center" wrapText="1"/>
    </xf>
    <xf numFmtId="0" fontId="4" fillId="4" borderId="24" xfId="51" applyFont="1" applyFill="1" applyBorder="1" applyAlignment="1">
      <alignment vertical="center" wrapText="1"/>
    </xf>
    <xf numFmtId="177" fontId="4" fillId="5" borderId="4" xfId="50" applyNumberFormat="1" applyFont="1" applyFill="1" applyBorder="1" applyAlignment="1">
      <alignment horizontal="center" vertical="center" wrapText="1"/>
    </xf>
    <xf numFmtId="0" fontId="4" fillId="5" borderId="24" xfId="50" applyFont="1" applyFill="1" applyBorder="1" applyAlignment="1">
      <alignment vertical="center" wrapText="1"/>
    </xf>
    <xf numFmtId="0" fontId="4" fillId="0" borderId="24" xfId="50" applyFont="1" applyFill="1" applyBorder="1" applyAlignment="1">
      <alignment vertical="center" wrapText="1"/>
    </xf>
    <xf numFmtId="0" fontId="4" fillId="0" borderId="24" xfId="51" applyFont="1" applyFill="1" applyBorder="1" applyAlignment="1">
      <alignment vertical="center" wrapText="1"/>
    </xf>
    <xf numFmtId="0" fontId="4" fillId="3" borderId="24" xfId="50" applyFont="1" applyFill="1" applyBorder="1" applyAlignment="1">
      <alignment vertical="center" wrapText="1"/>
    </xf>
    <xf numFmtId="177" fontId="4" fillId="6" borderId="25" xfId="50" applyNumberFormat="1" applyFont="1" applyFill="1" applyBorder="1" applyAlignment="1">
      <alignment horizontal="center" vertical="center" wrapText="1"/>
    </xf>
    <xf numFmtId="0" fontId="4" fillId="6" borderId="24" xfId="50" applyFont="1" applyFill="1" applyBorder="1" applyAlignment="1">
      <alignment vertical="center" wrapText="1"/>
    </xf>
    <xf numFmtId="0" fontId="4" fillId="3" borderId="24" xfId="51" applyFont="1" applyFill="1" applyBorder="1" applyAlignment="1">
      <alignment vertical="center" wrapText="1"/>
    </xf>
    <xf numFmtId="0" fontId="7" fillId="0" borderId="24" xfId="0" applyFont="1" applyFill="1" applyBorder="1">
      <alignment vertical="center"/>
    </xf>
    <xf numFmtId="177" fontId="4" fillId="7" borderId="4" xfId="51" applyNumberFormat="1" applyFont="1" applyFill="1" applyBorder="1" applyAlignment="1">
      <alignment vertical="center" wrapText="1"/>
    </xf>
    <xf numFmtId="0" fontId="4" fillId="7" borderId="24" xfId="51" applyFont="1" applyFill="1" applyBorder="1" applyAlignment="1">
      <alignment vertical="center" wrapText="1"/>
    </xf>
    <xf numFmtId="177" fontId="4" fillId="7" borderId="25" xfId="50" applyNumberFormat="1" applyFont="1" applyFill="1" applyBorder="1" applyAlignment="1">
      <alignment horizontal="center" vertical="center" wrapText="1"/>
    </xf>
    <xf numFmtId="0" fontId="4" fillId="7" borderId="24" xfId="50" applyFont="1" applyFill="1" applyBorder="1" applyAlignment="1">
      <alignment vertical="center" wrapText="1"/>
    </xf>
    <xf numFmtId="177" fontId="5" fillId="4" borderId="4" xfId="51" applyNumberFormat="1" applyFont="1" applyFill="1" applyBorder="1" applyAlignment="1">
      <alignment horizontal="center" vertical="center" wrapText="1"/>
    </xf>
    <xf numFmtId="0" fontId="5" fillId="4" borderId="24" xfId="51" applyFont="1" applyFill="1" applyBorder="1" applyAlignment="1">
      <alignment horizontal="center" vertical="center" wrapText="1"/>
    </xf>
    <xf numFmtId="0" fontId="4" fillId="0" borderId="24" xfId="50" applyFont="1" applyFill="1" applyBorder="1" applyAlignment="1">
      <alignment horizontal="center" vertical="center" wrapText="1"/>
    </xf>
    <xf numFmtId="177" fontId="5" fillId="6" borderId="25" xfId="50" applyNumberFormat="1" applyFont="1" applyFill="1" applyBorder="1" applyAlignment="1">
      <alignment horizontal="center" vertical="center" wrapText="1"/>
    </xf>
    <xf numFmtId="0" fontId="5" fillId="6" borderId="24" xfId="50" applyFont="1" applyFill="1" applyBorder="1" applyAlignment="1">
      <alignment horizontal="center" vertical="center" wrapText="1"/>
    </xf>
    <xf numFmtId="176" fontId="4" fillId="0" borderId="13" xfId="51" applyNumberFormat="1" applyFont="1" applyBorder="1" applyAlignment="1">
      <alignment horizontal="center" vertical="center" wrapText="1"/>
    </xf>
    <xf numFmtId="0" fontId="4" fillId="0" borderId="26" xfId="51" applyFont="1" applyFill="1" applyBorder="1" applyAlignment="1">
      <alignment horizontal="center" vertical="center" wrapText="1"/>
    </xf>
    <xf numFmtId="177" fontId="4" fillId="4" borderId="13" xfId="51" applyNumberFormat="1" applyFont="1" applyFill="1" applyBorder="1" applyAlignment="1">
      <alignment horizontal="center" vertical="center" wrapText="1"/>
    </xf>
    <xf numFmtId="0" fontId="4" fillId="4" borderId="26" xfId="51" applyFont="1" applyFill="1" applyBorder="1" applyAlignment="1">
      <alignment vertical="center" wrapText="1"/>
    </xf>
    <xf numFmtId="177" fontId="4" fillId="5" borderId="13" xfId="50" applyNumberFormat="1" applyFont="1" applyFill="1" applyBorder="1" applyAlignment="1">
      <alignment horizontal="center" vertical="center" wrapText="1"/>
    </xf>
    <xf numFmtId="0" fontId="4" fillId="5" borderId="26" xfId="50" applyFont="1" applyFill="1" applyBorder="1" applyAlignment="1">
      <alignment vertical="center" wrapText="1"/>
    </xf>
    <xf numFmtId="177" fontId="4" fillId="0" borderId="8" xfId="50" applyNumberFormat="1" applyFont="1" applyFill="1" applyBorder="1" applyAlignment="1">
      <alignment horizontal="center" vertical="center" wrapText="1"/>
    </xf>
    <xf numFmtId="0" fontId="4" fillId="0" borderId="26" xfId="50" applyFont="1" applyFill="1" applyBorder="1" applyAlignment="1">
      <alignment vertical="center" wrapText="1"/>
    </xf>
    <xf numFmtId="176" fontId="4" fillId="3" borderId="1" xfId="51" applyNumberFormat="1" applyFont="1" applyFill="1" applyBorder="1" applyAlignment="1">
      <alignment horizontal="center" vertical="center" wrapText="1"/>
    </xf>
    <xf numFmtId="177" fontId="4" fillId="0" borderId="29" xfId="51" applyNumberFormat="1" applyFont="1" applyFill="1" applyBorder="1" applyAlignment="1">
      <alignment vertical="center" wrapText="1"/>
    </xf>
    <xf numFmtId="177" fontId="4" fillId="4" borderId="1" xfId="51" applyNumberFormat="1" applyFont="1" applyFill="1" applyBorder="1" applyAlignment="1">
      <alignment horizontal="center" vertical="center" wrapText="1"/>
    </xf>
    <xf numFmtId="177" fontId="4" fillId="4" borderId="29" xfId="51" applyNumberFormat="1" applyFont="1" applyFill="1" applyBorder="1" applyAlignment="1">
      <alignment horizontal="center" vertical="center" wrapText="1"/>
    </xf>
    <xf numFmtId="177" fontId="4" fillId="5" borderId="1" xfId="51" applyNumberFormat="1" applyFont="1" applyFill="1" applyBorder="1" applyAlignment="1">
      <alignment horizontal="center" vertical="center" wrapText="1"/>
    </xf>
    <xf numFmtId="177" fontId="4" fillId="5" borderId="29" xfId="51" applyNumberFormat="1" applyFont="1" applyFill="1" applyBorder="1" applyAlignment="1">
      <alignment horizontal="center" vertical="center" wrapText="1"/>
    </xf>
    <xf numFmtId="177" fontId="4" fillId="6" borderId="30" xfId="51" applyNumberFormat="1" applyFont="1" applyFill="1" applyBorder="1" applyAlignment="1">
      <alignment horizontal="center" vertical="center" wrapText="1"/>
    </xf>
    <xf numFmtId="0" fontId="4" fillId="6" borderId="29" xfId="0" applyFont="1" applyFill="1" applyBorder="1" applyAlignment="1">
      <alignment vertical="center" wrapText="1"/>
    </xf>
    <xf numFmtId="177" fontId="4" fillId="5" borderId="4" xfId="51" applyNumberFormat="1" applyFont="1" applyFill="1" applyBorder="1" applyAlignment="1">
      <alignment horizontal="center" vertical="center" wrapText="1"/>
    </xf>
    <xf numFmtId="0" fontId="4" fillId="5" borderId="24" xfId="51" applyFont="1" applyFill="1" applyBorder="1" applyAlignment="1">
      <alignment vertical="center" wrapText="1"/>
    </xf>
    <xf numFmtId="177" fontId="4" fillId="6" borderId="25" xfId="51" applyNumberFormat="1" applyFont="1" applyFill="1" applyBorder="1" applyAlignment="1">
      <alignment horizontal="center" vertical="center" wrapText="1"/>
    </xf>
    <xf numFmtId="0" fontId="4" fillId="6" borderId="24" xfId="51" applyFont="1" applyFill="1" applyBorder="1" applyAlignment="1">
      <alignment vertical="center" wrapText="1"/>
    </xf>
    <xf numFmtId="177" fontId="4" fillId="0" borderId="24" xfId="51" applyNumberFormat="1" applyFont="1" applyBorder="1" applyAlignment="1">
      <alignment vertical="center" wrapText="1"/>
    </xf>
    <xf numFmtId="177" fontId="4" fillId="4" borderId="24" xfId="51" applyNumberFormat="1" applyFont="1" applyFill="1" applyBorder="1" applyAlignment="1">
      <alignment horizontal="center" vertical="center" wrapText="1"/>
    </xf>
    <xf numFmtId="177" fontId="4" fillId="5" borderId="24" xfId="51" applyNumberFormat="1" applyFont="1" applyFill="1" applyBorder="1" applyAlignment="1">
      <alignment horizontal="center" vertical="center" wrapText="1"/>
    </xf>
    <xf numFmtId="0" fontId="4" fillId="6" borderId="24" xfId="0" applyFont="1" applyFill="1" applyBorder="1" applyAlignment="1">
      <alignment vertical="center" wrapText="1"/>
    </xf>
    <xf numFmtId="176" fontId="4" fillId="0" borderId="15" xfId="0" applyNumberFormat="1" applyFont="1" applyBorder="1" applyAlignment="1">
      <alignment horizontal="center" vertical="center" wrapText="1"/>
    </xf>
    <xf numFmtId="0" fontId="4" fillId="0" borderId="31" xfId="0" applyFont="1" applyBorder="1" applyAlignment="1">
      <alignment vertical="center" wrapText="1"/>
    </xf>
    <xf numFmtId="178" fontId="8" fillId="4" borderId="15" xfId="51" applyNumberFormat="1" applyFont="1" applyFill="1" applyBorder="1" applyAlignment="1">
      <alignment horizontal="center" vertical="center" wrapText="1"/>
    </xf>
    <xf numFmtId="179" fontId="8" fillId="4" borderId="31" xfId="51" applyNumberFormat="1" applyFont="1" applyFill="1" applyBorder="1" applyAlignment="1">
      <alignment horizontal="center" vertical="center" wrapText="1"/>
    </xf>
    <xf numFmtId="178" fontId="8" fillId="5" borderId="15" xfId="51" applyNumberFormat="1" applyFont="1" applyFill="1" applyBorder="1" applyAlignment="1">
      <alignment horizontal="center" vertical="center" wrapText="1"/>
    </xf>
    <xf numFmtId="179" fontId="8" fillId="5" borderId="31" xfId="51" applyNumberFormat="1" applyFont="1" applyFill="1" applyBorder="1" applyAlignment="1">
      <alignment horizontal="center" vertical="center" wrapText="1"/>
    </xf>
    <xf numFmtId="178" fontId="8" fillId="6" borderId="32" xfId="51" applyNumberFormat="1" applyFont="1" applyFill="1" applyBorder="1" applyAlignment="1">
      <alignment horizontal="center" vertical="center" wrapText="1"/>
    </xf>
    <xf numFmtId="179" fontId="8" fillId="6" borderId="31" xfId="51" applyNumberFormat="1" applyFont="1" applyFill="1" applyBorder="1" applyAlignment="1">
      <alignment horizontal="center"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 name="常规 6" xfId="52"/>
    <cellStyle name="注释 2"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2"/>
  <sheetViews>
    <sheetView tabSelected="1" zoomScale="70" zoomScaleNormal="70" workbookViewId="0">
      <selection activeCell="A2" sqref="A2:H3"/>
    </sheetView>
  </sheetViews>
  <sheetFormatPr defaultColWidth="9" defaultRowHeight="13.8"/>
  <cols>
    <col min="1" max="2" width="8.62962962962963" customWidth="1"/>
    <col min="3" max="4" width="12.6296296296296" customWidth="1"/>
    <col min="5" max="5" width="15.6296296296296" customWidth="1"/>
    <col min="6" max="6" width="20.6296296296296" customWidth="1"/>
    <col min="7" max="8" width="12.6296296296296" customWidth="1"/>
    <col min="9" max="9" width="8.62962962962963" style="2" customWidth="1"/>
    <col min="10" max="10" width="35.6296296296296" customWidth="1"/>
    <col min="11" max="11" width="8.62962962962963" style="3" customWidth="1"/>
    <col min="12" max="12" width="35.6296296296296" style="3" customWidth="1"/>
    <col min="13" max="13" width="8.62962962962963" style="3" customWidth="1"/>
    <col min="14" max="14" width="35.6296296296296" style="3" customWidth="1"/>
    <col min="15" max="15" width="8.62962962962963" style="4" customWidth="1"/>
    <col min="16" max="16" width="35.6296296296296" style="3" customWidth="1"/>
  </cols>
  <sheetData>
    <row r="1" s="1" customFormat="1" ht="24.95" customHeight="1" spans="1:16">
      <c r="A1" s="5" t="s">
        <v>0</v>
      </c>
      <c r="I1" s="39"/>
      <c r="K1" s="40"/>
      <c r="L1" s="40"/>
      <c r="M1" s="40"/>
      <c r="N1" s="40"/>
      <c r="O1" s="41"/>
      <c r="P1" s="40"/>
    </row>
    <row r="2" ht="24.95" customHeight="1" spans="1:16">
      <c r="A2" s="6" t="s">
        <v>1</v>
      </c>
      <c r="B2" s="7"/>
      <c r="C2" s="7"/>
      <c r="D2" s="7"/>
      <c r="E2" s="7"/>
      <c r="F2" s="7"/>
      <c r="G2" s="7"/>
      <c r="H2" s="8"/>
      <c r="I2" s="42" t="s">
        <v>2</v>
      </c>
      <c r="J2" s="43"/>
      <c r="K2" s="43"/>
      <c r="L2" s="43"/>
      <c r="M2" s="43"/>
      <c r="N2" s="43"/>
      <c r="O2" s="43"/>
      <c r="P2" s="44"/>
    </row>
    <row r="3" ht="20.1" customHeight="1" spans="1:16">
      <c r="A3" s="9"/>
      <c r="B3" s="10"/>
      <c r="C3" s="10"/>
      <c r="D3" s="10"/>
      <c r="E3" s="10"/>
      <c r="F3" s="10"/>
      <c r="G3" s="10"/>
      <c r="H3" s="11"/>
      <c r="I3" s="45" t="s">
        <v>3</v>
      </c>
      <c r="J3" s="46"/>
      <c r="K3" s="47" t="s">
        <v>4</v>
      </c>
      <c r="L3" s="48"/>
      <c r="M3" s="47" t="s">
        <v>5</v>
      </c>
      <c r="N3" s="48"/>
      <c r="O3" s="49" t="s">
        <v>6</v>
      </c>
      <c r="P3" s="48"/>
    </row>
    <row r="4" spans="1:16">
      <c r="A4" s="12" t="s">
        <v>7</v>
      </c>
      <c r="B4" s="13"/>
      <c r="C4" s="13"/>
      <c r="D4" s="13"/>
      <c r="E4" s="13"/>
      <c r="F4" s="13" t="s">
        <v>8</v>
      </c>
      <c r="G4" s="13" t="s">
        <v>9</v>
      </c>
      <c r="H4" s="14" t="s">
        <v>10</v>
      </c>
      <c r="I4" s="50" t="s">
        <v>11</v>
      </c>
      <c r="J4" s="51" t="s">
        <v>12</v>
      </c>
      <c r="K4" s="52" t="s">
        <v>13</v>
      </c>
      <c r="L4" s="53"/>
      <c r="M4" s="54" t="s">
        <v>14</v>
      </c>
      <c r="N4" s="55"/>
      <c r="O4" s="56" t="s">
        <v>15</v>
      </c>
      <c r="P4" s="57"/>
    </row>
    <row r="5" ht="27.6" spans="1:16">
      <c r="A5" s="12"/>
      <c r="B5" s="13"/>
      <c r="C5" s="13"/>
      <c r="D5" s="13"/>
      <c r="E5" s="13"/>
      <c r="F5" s="13"/>
      <c r="G5" s="13"/>
      <c r="H5" s="14"/>
      <c r="I5" s="58"/>
      <c r="J5" s="59"/>
      <c r="K5" s="52" t="s">
        <v>11</v>
      </c>
      <c r="L5" s="53" t="s">
        <v>12</v>
      </c>
      <c r="M5" s="54" t="s">
        <v>11</v>
      </c>
      <c r="N5" s="55" t="s">
        <v>12</v>
      </c>
      <c r="O5" s="56" t="s">
        <v>11</v>
      </c>
      <c r="P5" s="57" t="s">
        <v>12</v>
      </c>
    </row>
    <row r="6" spans="1:16">
      <c r="A6" s="12" t="s">
        <v>16</v>
      </c>
      <c r="B6" s="13" t="s">
        <v>17</v>
      </c>
      <c r="C6" s="13"/>
      <c r="D6" s="13" t="s">
        <v>18</v>
      </c>
      <c r="E6" s="13"/>
      <c r="F6" s="13" t="s">
        <v>19</v>
      </c>
      <c r="G6" s="13" t="s">
        <v>20</v>
      </c>
      <c r="H6" s="14">
        <v>16</v>
      </c>
      <c r="I6" s="60"/>
      <c r="J6" s="61"/>
      <c r="K6" s="62"/>
      <c r="L6" s="63"/>
      <c r="M6" s="64"/>
      <c r="N6" s="65"/>
      <c r="O6" s="66"/>
      <c r="P6" s="65"/>
    </row>
    <row r="7" ht="69" spans="1:16">
      <c r="A7" s="12"/>
      <c r="B7" s="13" t="s">
        <v>21</v>
      </c>
      <c r="C7" s="13"/>
      <c r="D7" s="13" t="s">
        <v>22</v>
      </c>
      <c r="E7" s="13"/>
      <c r="F7" s="13" t="s">
        <v>23</v>
      </c>
      <c r="G7" s="13" t="s">
        <v>24</v>
      </c>
      <c r="H7" s="14"/>
      <c r="I7" s="67">
        <v>16</v>
      </c>
      <c r="J7" s="68" t="s">
        <v>25</v>
      </c>
      <c r="K7" s="69">
        <v>16</v>
      </c>
      <c r="L7" s="63"/>
      <c r="M7" s="70">
        <v>16</v>
      </c>
      <c r="N7" s="65"/>
      <c r="O7" s="71">
        <v>16</v>
      </c>
      <c r="P7" s="65"/>
    </row>
    <row r="8" ht="41.4" spans="1:16">
      <c r="A8" s="12" t="s">
        <v>26</v>
      </c>
      <c r="B8" s="13" t="s">
        <v>27</v>
      </c>
      <c r="C8" s="13"/>
      <c r="D8" s="13" t="s">
        <v>28</v>
      </c>
      <c r="E8" s="13"/>
      <c r="F8" s="13" t="s">
        <v>29</v>
      </c>
      <c r="G8" s="13">
        <v>5</v>
      </c>
      <c r="H8" s="14" t="s">
        <v>30</v>
      </c>
      <c r="I8" s="60"/>
      <c r="J8" s="61"/>
      <c r="K8" s="72">
        <v>5</v>
      </c>
      <c r="L8" s="73" t="s">
        <v>31</v>
      </c>
      <c r="M8" s="74">
        <v>5</v>
      </c>
      <c r="N8" s="75" t="s">
        <v>31</v>
      </c>
      <c r="O8" s="71"/>
      <c r="P8" s="76"/>
    </row>
    <row r="9" spans="1:16">
      <c r="A9" s="12"/>
      <c r="B9" s="13" t="s">
        <v>32</v>
      </c>
      <c r="C9" s="13"/>
      <c r="D9" s="13" t="s">
        <v>33</v>
      </c>
      <c r="E9" s="13"/>
      <c r="F9" s="13" t="s">
        <v>34</v>
      </c>
      <c r="G9" s="13" t="s">
        <v>35</v>
      </c>
      <c r="H9" s="14"/>
      <c r="I9" s="60"/>
      <c r="J9" s="61"/>
      <c r="K9" s="69"/>
      <c r="L9" s="77"/>
      <c r="M9" s="70"/>
      <c r="N9" s="76"/>
      <c r="O9" s="71"/>
      <c r="P9" s="76"/>
    </row>
    <row r="10" ht="27.6" spans="1:16">
      <c r="A10" s="12"/>
      <c r="B10" s="13" t="s">
        <v>36</v>
      </c>
      <c r="C10" s="13"/>
      <c r="D10" s="13" t="s">
        <v>37</v>
      </c>
      <c r="E10" s="13"/>
      <c r="F10" s="13" t="s">
        <v>38</v>
      </c>
      <c r="G10" s="13">
        <v>5</v>
      </c>
      <c r="H10" s="14"/>
      <c r="I10" s="67">
        <v>5</v>
      </c>
      <c r="J10" s="68" t="s">
        <v>39</v>
      </c>
      <c r="K10" s="69">
        <v>5</v>
      </c>
      <c r="L10" s="63"/>
      <c r="M10" s="70">
        <v>5</v>
      </c>
      <c r="N10" s="65"/>
      <c r="O10" s="71">
        <v>5</v>
      </c>
      <c r="P10" s="65"/>
    </row>
    <row r="11" spans="1:16">
      <c r="A11" s="12"/>
      <c r="B11" s="13" t="s">
        <v>40</v>
      </c>
      <c r="C11" s="13"/>
      <c r="D11" s="13" t="s">
        <v>41</v>
      </c>
      <c r="E11" s="13"/>
      <c r="F11" s="13" t="s">
        <v>34</v>
      </c>
      <c r="G11" s="13" t="s">
        <v>35</v>
      </c>
      <c r="H11" s="14"/>
      <c r="I11" s="60"/>
      <c r="J11" s="61"/>
      <c r="K11" s="69"/>
      <c r="L11" s="77"/>
      <c r="M11" s="70"/>
      <c r="N11" s="76"/>
      <c r="O11" s="71"/>
      <c r="P11" s="76"/>
    </row>
    <row r="12" ht="55.2" spans="1:16">
      <c r="A12" s="12" t="s">
        <v>42</v>
      </c>
      <c r="B12" s="13" t="s">
        <v>43</v>
      </c>
      <c r="C12" s="13" t="s">
        <v>44</v>
      </c>
      <c r="D12" s="13" t="s">
        <v>44</v>
      </c>
      <c r="E12" s="13"/>
      <c r="F12" s="13" t="s">
        <v>45</v>
      </c>
      <c r="G12" s="13">
        <v>4</v>
      </c>
      <c r="H12" s="14">
        <v>4</v>
      </c>
      <c r="I12" s="67">
        <v>4</v>
      </c>
      <c r="J12" s="78" t="s">
        <v>46</v>
      </c>
      <c r="K12" s="69">
        <v>4</v>
      </c>
      <c r="L12" s="77"/>
      <c r="M12" s="70">
        <v>4</v>
      </c>
      <c r="N12" s="76"/>
      <c r="O12" s="71">
        <v>4</v>
      </c>
      <c r="P12" s="76"/>
    </row>
    <row r="13" ht="27.6" spans="1:16">
      <c r="A13" s="12"/>
      <c r="B13" s="13"/>
      <c r="C13" s="13"/>
      <c r="D13" s="13" t="s">
        <v>47</v>
      </c>
      <c r="E13" s="13"/>
      <c r="F13" s="13" t="s">
        <v>48</v>
      </c>
      <c r="G13" s="13">
        <v>2</v>
      </c>
      <c r="H13" s="14"/>
      <c r="I13" s="60"/>
      <c r="J13" s="61"/>
      <c r="K13" s="69"/>
      <c r="L13" s="77"/>
      <c r="M13" s="70"/>
      <c r="N13" s="76"/>
      <c r="O13" s="71"/>
      <c r="P13" s="76"/>
    </row>
    <row r="14" spans="1:16">
      <c r="A14" s="12"/>
      <c r="B14" s="13" t="s">
        <v>49</v>
      </c>
      <c r="C14" s="13" t="s">
        <v>50</v>
      </c>
      <c r="D14" s="13" t="s">
        <v>51</v>
      </c>
      <c r="E14" s="13"/>
      <c r="F14" s="13" t="s">
        <v>38</v>
      </c>
      <c r="G14" s="13">
        <v>1</v>
      </c>
      <c r="H14" s="14"/>
      <c r="I14" s="60"/>
      <c r="J14" s="61"/>
      <c r="K14" s="69"/>
      <c r="L14" s="77"/>
      <c r="M14" s="74">
        <v>1</v>
      </c>
      <c r="N14" s="75" t="s">
        <v>52</v>
      </c>
      <c r="O14" s="79">
        <v>1</v>
      </c>
      <c r="P14" s="80" t="s">
        <v>52</v>
      </c>
    </row>
    <row r="15" spans="1:16">
      <c r="A15" s="12"/>
      <c r="B15" s="13"/>
      <c r="C15" s="13"/>
      <c r="D15" s="13" t="s">
        <v>53</v>
      </c>
      <c r="E15" s="13"/>
      <c r="F15" s="13" t="s">
        <v>54</v>
      </c>
      <c r="G15" s="13">
        <v>3</v>
      </c>
      <c r="H15" s="14"/>
      <c r="I15" s="60"/>
      <c r="J15" s="61"/>
      <c r="K15" s="69"/>
      <c r="L15" s="77"/>
      <c r="M15" s="74">
        <v>3</v>
      </c>
      <c r="N15" s="75" t="s">
        <v>55</v>
      </c>
      <c r="O15" s="79">
        <v>3</v>
      </c>
      <c r="P15" s="80" t="s">
        <v>55</v>
      </c>
    </row>
    <row r="16" spans="1:16">
      <c r="A16" s="12"/>
      <c r="B16" s="13"/>
      <c r="C16" s="13"/>
      <c r="D16" s="13" t="s">
        <v>56</v>
      </c>
      <c r="E16" s="13"/>
      <c r="F16" s="13" t="s">
        <v>29</v>
      </c>
      <c r="G16" s="13">
        <v>1</v>
      </c>
      <c r="H16" s="14"/>
      <c r="I16" s="60"/>
      <c r="J16" s="61"/>
      <c r="K16" s="69"/>
      <c r="L16" s="77"/>
      <c r="M16" s="70"/>
      <c r="N16" s="76"/>
      <c r="O16" s="71"/>
      <c r="P16" s="76"/>
    </row>
    <row r="17" spans="1:16">
      <c r="A17" s="12"/>
      <c r="B17" s="13"/>
      <c r="C17" s="13"/>
      <c r="D17" s="13" t="s">
        <v>57</v>
      </c>
      <c r="E17" s="13"/>
      <c r="F17" s="13" t="s">
        <v>38</v>
      </c>
      <c r="G17" s="13">
        <v>1.5</v>
      </c>
      <c r="H17" s="14"/>
      <c r="I17" s="60"/>
      <c r="J17" s="61"/>
      <c r="K17" s="69"/>
      <c r="L17" s="77"/>
      <c r="M17" s="70"/>
      <c r="N17" s="76"/>
      <c r="O17" s="71"/>
      <c r="P17" s="76"/>
    </row>
    <row r="18" spans="1:16">
      <c r="A18" s="12"/>
      <c r="B18" s="13"/>
      <c r="C18" s="13"/>
      <c r="D18" s="13" t="s">
        <v>58</v>
      </c>
      <c r="E18" s="13"/>
      <c r="F18" s="13" t="s">
        <v>54</v>
      </c>
      <c r="G18" s="13">
        <v>3.5</v>
      </c>
      <c r="H18" s="14"/>
      <c r="I18" s="60"/>
      <c r="J18" s="61"/>
      <c r="K18" s="69"/>
      <c r="L18" s="77"/>
      <c r="M18" s="70"/>
      <c r="N18" s="76"/>
      <c r="O18" s="71"/>
      <c r="P18" s="76"/>
    </row>
    <row r="19" ht="82.8" spans="1:16">
      <c r="A19" s="12"/>
      <c r="B19" s="13"/>
      <c r="C19" s="13"/>
      <c r="D19" s="13" t="s">
        <v>59</v>
      </c>
      <c r="E19" s="13"/>
      <c r="F19" s="13" t="s">
        <v>34</v>
      </c>
      <c r="G19" s="13" t="s">
        <v>60</v>
      </c>
      <c r="H19" s="14"/>
      <c r="I19" s="60"/>
      <c r="J19" s="61"/>
      <c r="K19" s="72">
        <v>1</v>
      </c>
      <c r="L19" s="73" t="s">
        <v>61</v>
      </c>
      <c r="M19" s="70"/>
      <c r="N19" s="76"/>
      <c r="O19" s="79">
        <v>1</v>
      </c>
      <c r="P19" s="80" t="s">
        <v>61</v>
      </c>
    </row>
    <row r="20" spans="1:16">
      <c r="A20" s="12"/>
      <c r="B20" s="13" t="s">
        <v>62</v>
      </c>
      <c r="C20" s="13" t="s">
        <v>63</v>
      </c>
      <c r="D20" s="13" t="s">
        <v>64</v>
      </c>
      <c r="E20" s="13"/>
      <c r="F20" s="13" t="s">
        <v>29</v>
      </c>
      <c r="G20" s="13">
        <v>1.5</v>
      </c>
      <c r="H20" s="14"/>
      <c r="I20" s="60"/>
      <c r="J20" s="61"/>
      <c r="K20" s="69"/>
      <c r="L20" s="77"/>
      <c r="M20" s="70"/>
      <c r="N20" s="76"/>
      <c r="O20" s="71"/>
      <c r="P20" s="76"/>
    </row>
    <row r="21" spans="1:16">
      <c r="A21" s="12"/>
      <c r="B21" s="13"/>
      <c r="C21" s="13"/>
      <c r="D21" s="13" t="s">
        <v>65</v>
      </c>
      <c r="E21" s="13"/>
      <c r="F21" s="13" t="s">
        <v>29</v>
      </c>
      <c r="G21" s="13">
        <v>4</v>
      </c>
      <c r="H21" s="14"/>
      <c r="I21" s="60"/>
      <c r="J21" s="61"/>
      <c r="K21" s="69"/>
      <c r="L21" s="77"/>
      <c r="M21" s="70"/>
      <c r="N21" s="76"/>
      <c r="O21" s="71"/>
      <c r="P21" s="76"/>
    </row>
    <row r="22" spans="1:16">
      <c r="A22" s="12"/>
      <c r="B22" s="13"/>
      <c r="C22" s="13"/>
      <c r="D22" s="13" t="s">
        <v>66</v>
      </c>
      <c r="E22" s="13"/>
      <c r="F22" s="13" t="s">
        <v>29</v>
      </c>
      <c r="G22" s="13">
        <v>1.5</v>
      </c>
      <c r="H22" s="14"/>
      <c r="I22" s="60"/>
      <c r="J22" s="61"/>
      <c r="K22" s="69"/>
      <c r="L22" s="77"/>
      <c r="M22" s="70"/>
      <c r="N22" s="76"/>
      <c r="O22" s="71"/>
      <c r="P22" s="76"/>
    </row>
    <row r="23" ht="27.6" spans="1:16">
      <c r="A23" s="12"/>
      <c r="B23" s="13" t="s">
        <v>67</v>
      </c>
      <c r="C23" s="13" t="s">
        <v>68</v>
      </c>
      <c r="D23" s="13" t="s">
        <v>64</v>
      </c>
      <c r="E23" s="13"/>
      <c r="F23" s="13" t="s">
        <v>29</v>
      </c>
      <c r="G23" s="13">
        <v>1.5</v>
      </c>
      <c r="H23" s="14"/>
      <c r="I23" s="67">
        <v>1.5</v>
      </c>
      <c r="J23" s="78" t="s">
        <v>69</v>
      </c>
      <c r="K23" s="69">
        <v>1.5</v>
      </c>
      <c r="L23" s="77"/>
      <c r="M23" s="70">
        <v>1.5</v>
      </c>
      <c r="N23" s="76"/>
      <c r="O23" s="71">
        <v>1.5</v>
      </c>
      <c r="P23" s="76"/>
    </row>
    <row r="24" ht="41.4" spans="1:16">
      <c r="A24" s="12"/>
      <c r="B24" s="13"/>
      <c r="C24" s="13"/>
      <c r="D24" s="13" t="s">
        <v>65</v>
      </c>
      <c r="E24" s="13"/>
      <c r="F24" s="13" t="s">
        <v>29</v>
      </c>
      <c r="G24" s="13">
        <v>4</v>
      </c>
      <c r="H24" s="14"/>
      <c r="I24" s="67">
        <v>2</v>
      </c>
      <c r="J24" s="81" t="s">
        <v>70</v>
      </c>
      <c r="K24" s="69">
        <v>2</v>
      </c>
      <c r="L24" s="82"/>
      <c r="M24" s="70">
        <v>2</v>
      </c>
      <c r="N24" s="76"/>
      <c r="O24" s="71">
        <v>2</v>
      </c>
      <c r="P24" s="76"/>
    </row>
    <row r="25" spans="1:16">
      <c r="A25" s="12"/>
      <c r="B25" s="13"/>
      <c r="C25" s="13"/>
      <c r="D25" s="13" t="s">
        <v>71</v>
      </c>
      <c r="E25" s="13"/>
      <c r="F25" s="13" t="s">
        <v>29</v>
      </c>
      <c r="G25" s="13">
        <v>1.5</v>
      </c>
      <c r="H25" s="14"/>
      <c r="I25" s="60"/>
      <c r="J25" s="61"/>
      <c r="K25" s="69"/>
      <c r="L25" s="77"/>
      <c r="M25" s="70"/>
      <c r="N25" s="76"/>
      <c r="O25" s="71"/>
      <c r="P25" s="76"/>
    </row>
    <row r="26" ht="27.6" spans="1:16">
      <c r="A26" s="12"/>
      <c r="B26" s="13" t="s">
        <v>72</v>
      </c>
      <c r="C26" s="13" t="s">
        <v>73</v>
      </c>
      <c r="D26" s="13" t="s">
        <v>74</v>
      </c>
      <c r="E26" s="13"/>
      <c r="F26" s="13" t="s">
        <v>75</v>
      </c>
      <c r="G26" s="13" t="s">
        <v>60</v>
      </c>
      <c r="H26" s="14"/>
      <c r="I26" s="67">
        <v>2</v>
      </c>
      <c r="J26" s="81" t="s">
        <v>76</v>
      </c>
      <c r="K26" s="69">
        <v>2</v>
      </c>
      <c r="L26" s="82"/>
      <c r="M26" s="70">
        <v>2</v>
      </c>
      <c r="N26" s="76"/>
      <c r="O26" s="71">
        <v>2</v>
      </c>
      <c r="P26" s="76"/>
    </row>
    <row r="27" spans="1:16">
      <c r="A27" s="12"/>
      <c r="B27" s="13"/>
      <c r="C27" s="13"/>
      <c r="D27" s="13" t="s">
        <v>77</v>
      </c>
      <c r="E27" s="13"/>
      <c r="F27" s="13" t="s">
        <v>78</v>
      </c>
      <c r="G27" s="13" t="s">
        <v>79</v>
      </c>
      <c r="H27" s="14"/>
      <c r="I27" s="67">
        <v>3.1</v>
      </c>
      <c r="J27" s="78" t="s">
        <v>80</v>
      </c>
      <c r="K27" s="69">
        <v>3.1</v>
      </c>
      <c r="L27" s="77"/>
      <c r="M27" s="70">
        <v>3.1</v>
      </c>
      <c r="N27" s="76"/>
      <c r="O27" s="71">
        <v>3.1</v>
      </c>
      <c r="P27" s="76"/>
    </row>
    <row r="28" ht="27.6" spans="1:16">
      <c r="A28" s="12"/>
      <c r="B28" s="13"/>
      <c r="C28" s="13"/>
      <c r="D28" s="13" t="s">
        <v>81</v>
      </c>
      <c r="E28" s="13"/>
      <c r="F28" s="13" t="s">
        <v>82</v>
      </c>
      <c r="G28" s="13">
        <v>2</v>
      </c>
      <c r="H28" s="14"/>
      <c r="I28" s="67">
        <v>2</v>
      </c>
      <c r="J28" s="81" t="s">
        <v>83</v>
      </c>
      <c r="K28" s="69">
        <v>2</v>
      </c>
      <c r="L28" s="77"/>
      <c r="M28" s="70">
        <v>2</v>
      </c>
      <c r="N28" s="76"/>
      <c r="O28" s="71">
        <v>2</v>
      </c>
      <c r="P28" s="76"/>
    </row>
    <row r="29" spans="1:16">
      <c r="A29" s="12" t="s">
        <v>84</v>
      </c>
      <c r="B29" s="13" t="s">
        <v>85</v>
      </c>
      <c r="C29" s="13" t="s">
        <v>86</v>
      </c>
      <c r="D29" s="13" t="s">
        <v>87</v>
      </c>
      <c r="E29" s="13"/>
      <c r="F29" s="13" t="s">
        <v>88</v>
      </c>
      <c r="G29" s="13" t="s">
        <v>89</v>
      </c>
      <c r="H29" s="14"/>
      <c r="I29" s="60"/>
      <c r="J29" s="61"/>
      <c r="K29" s="69"/>
      <c r="L29" s="77"/>
      <c r="M29" s="70"/>
      <c r="N29" s="76"/>
      <c r="O29" s="71"/>
      <c r="P29" s="76"/>
    </row>
    <row r="30" spans="1:16">
      <c r="A30" s="12"/>
      <c r="B30" s="13"/>
      <c r="C30" s="13" t="s">
        <v>90</v>
      </c>
      <c r="D30" s="13" t="s">
        <v>91</v>
      </c>
      <c r="E30" s="13"/>
      <c r="F30" s="13" t="s">
        <v>92</v>
      </c>
      <c r="G30" s="13" t="s">
        <v>89</v>
      </c>
      <c r="H30" s="14"/>
      <c r="I30" s="60"/>
      <c r="J30" s="61"/>
      <c r="K30" s="69"/>
      <c r="L30" s="77"/>
      <c r="M30" s="70"/>
      <c r="N30" s="76"/>
      <c r="O30" s="71"/>
      <c r="P30" s="76"/>
    </row>
    <row r="31" spans="1:16">
      <c r="A31" s="12"/>
      <c r="B31" s="13" t="s">
        <v>93</v>
      </c>
      <c r="C31" s="13" t="s">
        <v>94</v>
      </c>
      <c r="D31" s="13" t="s">
        <v>95</v>
      </c>
      <c r="E31" s="13"/>
      <c r="F31" s="13" t="s">
        <v>34</v>
      </c>
      <c r="G31" s="13" t="s">
        <v>96</v>
      </c>
      <c r="H31" s="14"/>
      <c r="I31" s="60"/>
      <c r="J31" s="61"/>
      <c r="K31" s="69"/>
      <c r="L31" s="77"/>
      <c r="M31" s="70"/>
      <c r="N31" s="76"/>
      <c r="O31" s="71"/>
      <c r="P31" s="76"/>
    </row>
    <row r="32" spans="1:16">
      <c r="A32" s="12"/>
      <c r="B32" s="13"/>
      <c r="C32" s="13"/>
      <c r="D32" s="13" t="s">
        <v>97</v>
      </c>
      <c r="E32" s="13"/>
      <c r="F32" s="13" t="s">
        <v>34</v>
      </c>
      <c r="G32" s="13" t="s">
        <v>96</v>
      </c>
      <c r="H32" s="14"/>
      <c r="I32" s="60"/>
      <c r="J32" s="61"/>
      <c r="K32" s="69"/>
      <c r="L32" s="77"/>
      <c r="M32" s="70"/>
      <c r="N32" s="76"/>
      <c r="O32" s="71"/>
      <c r="P32" s="76"/>
    </row>
    <row r="33" spans="1:16">
      <c r="A33" s="12" t="s">
        <v>98</v>
      </c>
      <c r="B33" s="13" t="s">
        <v>99</v>
      </c>
      <c r="C33" s="13" t="s">
        <v>100</v>
      </c>
      <c r="D33" s="13" t="s">
        <v>101</v>
      </c>
      <c r="E33" s="13"/>
      <c r="F33" s="13" t="s">
        <v>45</v>
      </c>
      <c r="G33" s="13">
        <v>0.5</v>
      </c>
      <c r="H33" s="14"/>
      <c r="I33" s="60"/>
      <c r="J33" s="61"/>
      <c r="K33" s="69"/>
      <c r="L33" s="77"/>
      <c r="M33" s="70"/>
      <c r="N33" s="76"/>
      <c r="O33" s="71"/>
      <c r="P33" s="76"/>
    </row>
    <row r="34" ht="41.4" spans="1:16">
      <c r="A34" s="12"/>
      <c r="B34" s="13"/>
      <c r="C34" s="13"/>
      <c r="D34" s="13" t="s">
        <v>102</v>
      </c>
      <c r="E34" s="13"/>
      <c r="F34" s="13" t="s">
        <v>45</v>
      </c>
      <c r="G34" s="13">
        <v>1</v>
      </c>
      <c r="H34" s="14"/>
      <c r="I34" s="67">
        <v>1</v>
      </c>
      <c r="J34" s="81" t="s">
        <v>103</v>
      </c>
      <c r="K34" s="69">
        <v>1</v>
      </c>
      <c r="L34" s="77"/>
      <c r="M34" s="70">
        <v>1</v>
      </c>
      <c r="N34" s="76"/>
      <c r="O34" s="71">
        <v>1</v>
      </c>
      <c r="P34" s="76"/>
    </row>
    <row r="35" ht="27.6" spans="1:16">
      <c r="A35" s="12"/>
      <c r="B35" s="13"/>
      <c r="C35" s="13"/>
      <c r="D35" s="13" t="s">
        <v>104</v>
      </c>
      <c r="E35" s="13"/>
      <c r="F35" s="13" t="s">
        <v>45</v>
      </c>
      <c r="G35" s="13">
        <v>1</v>
      </c>
      <c r="H35" s="14"/>
      <c r="I35" s="67">
        <v>1</v>
      </c>
      <c r="J35" s="78" t="s">
        <v>105</v>
      </c>
      <c r="K35" s="69">
        <v>1</v>
      </c>
      <c r="L35" s="77"/>
      <c r="M35" s="70">
        <v>1</v>
      </c>
      <c r="N35" s="76"/>
      <c r="O35" s="71">
        <v>1</v>
      </c>
      <c r="P35" s="76"/>
    </row>
    <row r="36" spans="1:16">
      <c r="A36" s="12"/>
      <c r="B36" s="13"/>
      <c r="C36" s="13"/>
      <c r="D36" s="13" t="s">
        <v>106</v>
      </c>
      <c r="E36" s="13"/>
      <c r="F36" s="13" t="s">
        <v>45</v>
      </c>
      <c r="G36" s="13">
        <v>0.5</v>
      </c>
      <c r="H36" s="14"/>
      <c r="I36" s="67">
        <v>0.5</v>
      </c>
      <c r="J36" s="81" t="s">
        <v>107</v>
      </c>
      <c r="K36" s="69">
        <v>0.5</v>
      </c>
      <c r="L36" s="77"/>
      <c r="M36" s="70">
        <v>0.5</v>
      </c>
      <c r="N36" s="76"/>
      <c r="O36" s="71">
        <v>0.5</v>
      </c>
      <c r="P36" s="76"/>
    </row>
    <row r="37" ht="24.95" customHeight="1" spans="1:16">
      <c r="A37" s="12"/>
      <c r="B37" s="13" t="s">
        <v>108</v>
      </c>
      <c r="C37" s="13" t="s">
        <v>109</v>
      </c>
      <c r="D37" s="13" t="s">
        <v>110</v>
      </c>
      <c r="E37" s="13"/>
      <c r="F37" s="13" t="s">
        <v>111</v>
      </c>
      <c r="G37" s="13">
        <v>0.5</v>
      </c>
      <c r="H37" s="14"/>
      <c r="I37" s="67">
        <v>0.5</v>
      </c>
      <c r="J37" s="78" t="s">
        <v>112</v>
      </c>
      <c r="K37" s="69">
        <v>0.5</v>
      </c>
      <c r="L37" s="77"/>
      <c r="M37" s="70">
        <v>0.5</v>
      </c>
      <c r="N37" s="76"/>
      <c r="O37" s="71">
        <v>0.5</v>
      </c>
      <c r="P37" s="76"/>
    </row>
    <row r="38" ht="24.95" customHeight="1" spans="1:16">
      <c r="A38" s="12"/>
      <c r="B38" s="13"/>
      <c r="C38" s="13"/>
      <c r="D38" s="13"/>
      <c r="E38" s="13"/>
      <c r="F38" s="13" t="s">
        <v>113</v>
      </c>
      <c r="G38" s="13">
        <v>1</v>
      </c>
      <c r="H38" s="14"/>
      <c r="I38" s="60"/>
      <c r="J38" s="61"/>
      <c r="K38" s="69"/>
      <c r="L38" s="77"/>
      <c r="M38" s="70"/>
      <c r="N38" s="76"/>
      <c r="O38" s="71"/>
      <c r="P38" s="76"/>
    </row>
    <row r="39" ht="24.95" customHeight="1" spans="1:16">
      <c r="A39" s="12"/>
      <c r="B39" s="13"/>
      <c r="C39" s="13"/>
      <c r="D39" s="13"/>
      <c r="E39" s="13"/>
      <c r="F39" s="13" t="s">
        <v>114</v>
      </c>
      <c r="G39" s="13">
        <v>1.5</v>
      </c>
      <c r="H39" s="14"/>
      <c r="I39" s="60"/>
      <c r="J39" s="61"/>
      <c r="K39" s="69"/>
      <c r="L39" s="77"/>
      <c r="M39" s="70"/>
      <c r="N39" s="76"/>
      <c r="O39" s="71"/>
      <c r="P39" s="76"/>
    </row>
    <row r="40" ht="35.1" customHeight="1" spans="1:16">
      <c r="A40" s="12"/>
      <c r="B40" s="13"/>
      <c r="C40" s="13"/>
      <c r="D40" s="15" t="s">
        <v>115</v>
      </c>
      <c r="E40" s="16"/>
      <c r="F40" s="17" t="s">
        <v>116</v>
      </c>
      <c r="G40" s="17">
        <v>2</v>
      </c>
      <c r="H40" s="14"/>
      <c r="I40" s="60"/>
      <c r="J40" s="61"/>
      <c r="K40" s="69"/>
      <c r="L40" s="77"/>
      <c r="M40" s="70"/>
      <c r="N40" s="76"/>
      <c r="O40" s="71"/>
      <c r="P40" s="76"/>
    </row>
    <row r="41" ht="35.1" customHeight="1" spans="1:16">
      <c r="A41" s="12"/>
      <c r="B41" s="13"/>
      <c r="C41" s="13"/>
      <c r="D41" s="18"/>
      <c r="E41" s="19"/>
      <c r="F41" s="17" t="s">
        <v>117</v>
      </c>
      <c r="G41" s="17">
        <v>3</v>
      </c>
      <c r="H41" s="14"/>
      <c r="I41" s="60"/>
      <c r="J41" s="61"/>
      <c r="K41" s="83"/>
      <c r="L41" s="84"/>
      <c r="M41" s="70"/>
      <c r="N41" s="76"/>
      <c r="O41" s="85"/>
      <c r="P41" s="86"/>
    </row>
    <row r="42" ht="35.1" customHeight="1" spans="1:16">
      <c r="A42" s="12"/>
      <c r="B42" s="13"/>
      <c r="C42" s="13"/>
      <c r="D42" s="20"/>
      <c r="E42" s="21"/>
      <c r="F42" s="17" t="s">
        <v>118</v>
      </c>
      <c r="G42" s="17">
        <v>5</v>
      </c>
      <c r="H42" s="14"/>
      <c r="I42" s="60"/>
      <c r="J42" s="61"/>
      <c r="K42" s="87">
        <v>5</v>
      </c>
      <c r="L42" s="88" t="s">
        <v>119</v>
      </c>
      <c r="M42" s="70"/>
      <c r="N42" s="89"/>
      <c r="O42" s="90">
        <v>5</v>
      </c>
      <c r="P42" s="91" t="s">
        <v>119</v>
      </c>
    </row>
    <row r="43" ht="27.6" spans="1:16">
      <c r="A43" s="12"/>
      <c r="B43" s="13"/>
      <c r="C43" s="13"/>
      <c r="D43" s="13" t="s">
        <v>120</v>
      </c>
      <c r="E43" s="13"/>
      <c r="F43" s="13" t="s">
        <v>121</v>
      </c>
      <c r="G43" s="13">
        <v>1</v>
      </c>
      <c r="H43" s="14"/>
      <c r="I43" s="60"/>
      <c r="J43" s="61"/>
      <c r="K43" s="69"/>
      <c r="L43" s="77"/>
      <c r="M43" s="74">
        <v>1</v>
      </c>
      <c r="N43" s="75" t="s">
        <v>122</v>
      </c>
      <c r="O43" s="71"/>
      <c r="P43" s="76"/>
    </row>
    <row r="44" ht="27.6" spans="1:16">
      <c r="A44" s="12"/>
      <c r="B44" s="13"/>
      <c r="C44" s="13"/>
      <c r="D44" s="13"/>
      <c r="E44" s="13"/>
      <c r="F44" s="13" t="s">
        <v>123</v>
      </c>
      <c r="G44" s="13">
        <v>1.5</v>
      </c>
      <c r="H44" s="14"/>
      <c r="I44" s="60"/>
      <c r="J44" s="61"/>
      <c r="K44" s="69"/>
      <c r="L44" s="77"/>
      <c r="M44" s="74">
        <v>1.5</v>
      </c>
      <c r="N44" s="75" t="s">
        <v>124</v>
      </c>
      <c r="O44" s="71"/>
      <c r="P44" s="76"/>
    </row>
    <row r="45" spans="1:16">
      <c r="A45" s="12"/>
      <c r="B45" s="13" t="s">
        <v>125</v>
      </c>
      <c r="C45" s="13" t="s">
        <v>126</v>
      </c>
      <c r="D45" s="13" t="s">
        <v>127</v>
      </c>
      <c r="E45" s="13"/>
      <c r="F45" s="13" t="s">
        <v>128</v>
      </c>
      <c r="G45" s="13">
        <v>1.5</v>
      </c>
      <c r="H45" s="14"/>
      <c r="I45" s="60"/>
      <c r="J45" s="61"/>
      <c r="K45" s="72">
        <v>1.5</v>
      </c>
      <c r="L45" s="73" t="s">
        <v>129</v>
      </c>
      <c r="M45" s="70"/>
      <c r="N45" s="76"/>
      <c r="O45" s="79">
        <v>1.5</v>
      </c>
      <c r="P45" s="80" t="s">
        <v>129</v>
      </c>
    </row>
    <row r="46" ht="14.55" spans="1:16">
      <c r="A46" s="22"/>
      <c r="B46" s="23"/>
      <c r="C46" s="23"/>
      <c r="D46" s="23" t="s">
        <v>130</v>
      </c>
      <c r="E46" s="23"/>
      <c r="F46" s="23" t="s">
        <v>131</v>
      </c>
      <c r="G46" s="23">
        <v>0.5</v>
      </c>
      <c r="H46" s="15"/>
      <c r="I46" s="92"/>
      <c r="J46" s="93"/>
      <c r="K46" s="94">
        <v>0.5</v>
      </c>
      <c r="L46" s="95" t="s">
        <v>131</v>
      </c>
      <c r="M46" s="96">
        <v>0.5</v>
      </c>
      <c r="N46" s="97" t="s">
        <v>131</v>
      </c>
      <c r="O46" s="98"/>
      <c r="P46" s="99"/>
    </row>
    <row r="47" ht="41.4" spans="1:16">
      <c r="A47" s="24" t="s">
        <v>132</v>
      </c>
      <c r="B47" s="25"/>
      <c r="C47" s="25"/>
      <c r="D47" s="25" t="s">
        <v>133</v>
      </c>
      <c r="E47" s="25"/>
      <c r="F47" s="26"/>
      <c r="G47" s="27"/>
      <c r="H47" s="28"/>
      <c r="I47" s="100">
        <v>35.6</v>
      </c>
      <c r="J47" s="101"/>
      <c r="K47" s="102">
        <f>SUM(K6:K32)</f>
        <v>41.6</v>
      </c>
      <c r="L47" s="103"/>
      <c r="M47" s="104">
        <f t="shared" ref="M47:O47" si="0">SUM(M6:M32)</f>
        <v>44.6</v>
      </c>
      <c r="N47" s="105"/>
      <c r="O47" s="106">
        <f t="shared" si="0"/>
        <v>40.6</v>
      </c>
      <c r="P47" s="107"/>
    </row>
    <row r="48" spans="1:16">
      <c r="A48" s="12"/>
      <c r="B48" s="13"/>
      <c r="C48" s="13"/>
      <c r="D48" s="13" t="s">
        <v>134</v>
      </c>
      <c r="E48" s="13"/>
      <c r="F48" s="29"/>
      <c r="G48" s="30"/>
      <c r="H48" s="31"/>
      <c r="I48" s="67">
        <v>7</v>
      </c>
      <c r="J48" s="78" t="s">
        <v>135</v>
      </c>
      <c r="K48" s="72">
        <v>7</v>
      </c>
      <c r="L48" s="73"/>
      <c r="M48" s="108">
        <v>7</v>
      </c>
      <c r="N48" s="109"/>
      <c r="O48" s="110">
        <v>7</v>
      </c>
      <c r="P48" s="111"/>
    </row>
    <row r="49" spans="1:16">
      <c r="A49" s="12"/>
      <c r="B49" s="13"/>
      <c r="C49" s="13"/>
      <c r="D49" s="13" t="s">
        <v>136</v>
      </c>
      <c r="E49" s="13"/>
      <c r="F49" s="29"/>
      <c r="G49" s="30"/>
      <c r="H49" s="31"/>
      <c r="I49" s="67">
        <v>3</v>
      </c>
      <c r="J49" s="112"/>
      <c r="K49" s="72">
        <f>SUM(K33:K46)</f>
        <v>10</v>
      </c>
      <c r="L49" s="113"/>
      <c r="M49" s="108">
        <f t="shared" ref="M49:O49" si="1">SUM(M33:M46)</f>
        <v>6</v>
      </c>
      <c r="N49" s="114"/>
      <c r="O49" s="110">
        <f t="shared" si="1"/>
        <v>9.5</v>
      </c>
      <c r="P49" s="115"/>
    </row>
    <row r="50" ht="14.55" spans="1:16">
      <c r="A50" s="32"/>
      <c r="B50" s="33"/>
      <c r="C50" s="33"/>
      <c r="D50" s="33" t="s">
        <v>137</v>
      </c>
      <c r="E50" s="33"/>
      <c r="F50" s="34"/>
      <c r="G50" s="35"/>
      <c r="H50" s="36"/>
      <c r="I50" s="116"/>
      <c r="J50" s="117"/>
      <c r="K50" s="118">
        <f>K47/(100-K48)+K49/100</f>
        <v>0.547311827956989</v>
      </c>
      <c r="L50" s="119" t="s">
        <v>138</v>
      </c>
      <c r="M50" s="120">
        <f>M47/(100-M48)+M49/100</f>
        <v>0.539569892473118</v>
      </c>
      <c r="N50" s="121" t="s">
        <v>138</v>
      </c>
      <c r="O50" s="122">
        <f t="shared" ref="O50" si="2">O47/(100-O48)+O49/100</f>
        <v>0.531559139784946</v>
      </c>
      <c r="P50" s="123" t="s">
        <v>138</v>
      </c>
    </row>
    <row r="51" spans="1:16">
      <c r="A51" s="37" t="s">
        <v>139</v>
      </c>
      <c r="B51" s="37"/>
      <c r="C51" s="37"/>
      <c r="D51" s="37"/>
      <c r="E51" s="37"/>
      <c r="F51" s="37"/>
      <c r="G51" s="37"/>
      <c r="H51" s="37"/>
      <c r="I51" s="37"/>
      <c r="J51" s="37"/>
      <c r="K51" s="37"/>
      <c r="L51" s="37"/>
      <c r="M51" s="37"/>
      <c r="N51" s="37"/>
      <c r="O51" s="37"/>
      <c r="P51" s="37"/>
    </row>
    <row r="52" spans="1:16">
      <c r="A52" s="38" t="s">
        <v>140</v>
      </c>
      <c r="B52" s="38"/>
      <c r="C52" s="38"/>
      <c r="D52" s="38"/>
      <c r="E52" s="38"/>
      <c r="F52" s="38"/>
      <c r="G52" s="38"/>
      <c r="H52" s="38"/>
      <c r="I52" s="38"/>
      <c r="J52" s="38"/>
      <c r="K52" s="38"/>
      <c r="L52" s="38"/>
      <c r="M52" s="38"/>
      <c r="N52" s="38"/>
      <c r="O52" s="38"/>
      <c r="P52" s="38"/>
    </row>
  </sheetData>
  <mergeCells count="88">
    <mergeCell ref="I2:P2"/>
    <mergeCell ref="I3:J3"/>
    <mergeCell ref="K3:L3"/>
    <mergeCell ref="M3:N3"/>
    <mergeCell ref="O3:P3"/>
    <mergeCell ref="K4:L4"/>
    <mergeCell ref="M4:N4"/>
    <mergeCell ref="O4:P4"/>
    <mergeCell ref="B6:C6"/>
    <mergeCell ref="D6:E6"/>
    <mergeCell ref="B7:C7"/>
    <mergeCell ref="D7:E7"/>
    <mergeCell ref="B8:C8"/>
    <mergeCell ref="D8:E8"/>
    <mergeCell ref="B9:C9"/>
    <mergeCell ref="D9:E9"/>
    <mergeCell ref="B10:C10"/>
    <mergeCell ref="D10:E10"/>
    <mergeCell ref="B11:C11"/>
    <mergeCell ref="D11:E11"/>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A51:P51"/>
    <mergeCell ref="A52:P52"/>
    <mergeCell ref="A6:A7"/>
    <mergeCell ref="A8:A11"/>
    <mergeCell ref="A12:A28"/>
    <mergeCell ref="A29:A32"/>
    <mergeCell ref="A33:A46"/>
    <mergeCell ref="B12:B13"/>
    <mergeCell ref="B14:B19"/>
    <mergeCell ref="B20:B22"/>
    <mergeCell ref="B23:B25"/>
    <mergeCell ref="B26:B28"/>
    <mergeCell ref="B29:B30"/>
    <mergeCell ref="B31:B32"/>
    <mergeCell ref="B33:B36"/>
    <mergeCell ref="B37:B44"/>
    <mergeCell ref="B45:B46"/>
    <mergeCell ref="C12:C13"/>
    <mergeCell ref="C14:C19"/>
    <mergeCell ref="C20:C22"/>
    <mergeCell ref="C23:C25"/>
    <mergeCell ref="C26:C28"/>
    <mergeCell ref="C31:C32"/>
    <mergeCell ref="C33:C36"/>
    <mergeCell ref="C37:C44"/>
    <mergeCell ref="C45:C46"/>
    <mergeCell ref="F4:F5"/>
    <mergeCell ref="G4:G5"/>
    <mergeCell ref="H4:H5"/>
    <mergeCell ref="H6:H7"/>
    <mergeCell ref="H8:H11"/>
    <mergeCell ref="H12:H13"/>
    <mergeCell ref="H17:H19"/>
    <mergeCell ref="H20:H22"/>
    <mergeCell ref="H23:H25"/>
    <mergeCell ref="I4:I5"/>
    <mergeCell ref="J4:J5"/>
    <mergeCell ref="D43:E44"/>
    <mergeCell ref="A47:C50"/>
    <mergeCell ref="D40:E42"/>
    <mergeCell ref="D37:E39"/>
    <mergeCell ref="A4:E5"/>
    <mergeCell ref="A2:H3"/>
  </mergeCells>
  <pageMargins left="0.7" right="0.7" top="0.75" bottom="0.75" header="0.3" footer="0.3"/>
  <pageSetup paperSize="8" scale="66" orientation="landscape"/>
  <headerFooter/>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vt:i4>
      </vt:variant>
    </vt:vector>
  </HeadingPairs>
  <TitlesOfParts>
    <vt:vector size="1" baseType="lpstr">
      <vt:lpstr>佛山市补充实施指引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罗丽</cp:lastModifiedBy>
  <dcterms:created xsi:type="dcterms:W3CDTF">2023-07-06T07:32:00Z</dcterms:created>
  <cp:lastPrinted>2023-07-31T09:35:00Z</cp:lastPrinted>
  <dcterms:modified xsi:type="dcterms:W3CDTF">2024-02-21T06:42:46Z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0CBCA25A443D4D9BAA3C213D0AAA9DCC_12</vt:lpwstr>
  </property>
  <property fmtid="{D5CDD505-2E9C-101B-9397-08002B2CF9AE}" pid="3" name="KSOProductBuildVer">
    <vt:lpwstr>2052-12.1.0.16250</vt:lpwstr>
  </property>
</Properties>
</file>